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tabRatio="750" activeTab="0"/>
  </bookViews>
  <sheets>
    <sheet name="1_ЛС" sheetId="1" r:id="rId1"/>
  </sheets>
  <definedNames>
    <definedName name="Excel_BuiltIn_Print_Titles_1">'1_ЛС'!$21:$21</definedName>
    <definedName name="_xlnm.Print_Titles" localSheetId="0">'1_ЛС'!$22:$22</definedName>
  </definedNames>
  <calcPr fullCalcOnLoad="1"/>
</workbook>
</file>

<file path=xl/sharedStrings.xml><?xml version="1.0" encoding="utf-8"?>
<sst xmlns="http://schemas.openxmlformats.org/spreadsheetml/2006/main" count="2102" uniqueCount="492">
  <si>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</si>
  <si>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</si>
  <si>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</si>
  <si>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</si>
  <si>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</si>
  <si>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1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</si>
  <si>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</si>
  <si>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</si>
  <si>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</si>
  <si>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</si>
  <si>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</si>
  <si>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</si>
  <si>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</si>
  <si>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</si>
  <si>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</si>
  <si>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</si>
  <si>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</si>
  <si>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</si>
  <si>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</si>
  <si>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</si>
  <si>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</si>
  <si>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</si>
  <si>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</si>
  <si>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</si>
  <si>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</si>
  <si>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</si>
  <si>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</si>
  <si>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</si>
  <si>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</si>
  <si>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</si>
  <si>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</si>
  <si>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</si>
  <si>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</si>
  <si>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</si>
  <si>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Ремонт системы холодного водоснабжения</t>
  </si>
  <si>
    <t>Нежилые помещения</t>
  </si>
  <si>
    <t>Демонтажные работы</t>
  </si>
  <si>
    <t>65-1-1 ФЕРр 81-02-2001 Минстрой РФ пр. № 876/пр</t>
  </si>
  <si>
    <t>Разборка трубопроводов из водогазопроводных труб диаметром до 32 мм</t>
  </si>
  <si>
    <t>100 м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</si>
  <si>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</si>
  <si>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</si>
  <si>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</si>
  <si>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</si>
  <si>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</si>
  <si>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</si>
  <si>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</si>
  <si>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</si>
  <si>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</si>
  <si>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разряд-2,7</t>
  </si>
  <si>
    <t>Затраты на эксплуатацию машин и механизмов</t>
  </si>
  <si>
    <t>в т.ч. эксплуатация машин без оплаты труда</t>
  </si>
  <si>
    <t>в т.ч. оплата труда машинистов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</si>
  <si>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</si>
  <si>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</si>
  <si>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</si>
  <si>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</si>
  <si>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</si>
  <si>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</si>
  <si>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</si>
  <si>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</si>
  <si>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</si>
  <si>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</si>
  <si>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разряд-2,7</t>
  </si>
  <si>
    <t>чел.-ч</t>
  </si>
  <si>
    <t>1.2</t>
  </si>
  <si>
    <t>3</t>
  </si>
  <si>
    <t>Затраты труда машинистов</t>
  </si>
  <si>
    <t>1.3</t>
  </si>
  <si>
    <t>91.17.04-042</t>
  </si>
  <si>
    <t>Аппараты для газовой сварки и резки</t>
  </si>
  <si>
    <t>маш.-ч</t>
  </si>
  <si>
    <t>1.4</t>
  </si>
  <si>
    <t>91.06.06-048</t>
  </si>
  <si>
    <t>Подъемники одномачтовые, грузоподъемность до 500 кг, высота подъема 45 м</t>
  </si>
  <si>
    <t>1.5</t>
  </si>
  <si>
    <t>01.3.02.08-0001</t>
  </si>
  <si>
    <t>Кислород газообразный технический</t>
  </si>
  <si>
    <t>м3</t>
  </si>
  <si>
    <t>1.6</t>
  </si>
  <si>
    <t>01.3.02.03-0001</t>
  </si>
  <si>
    <t>Ацетилен газообразный технический</t>
  </si>
  <si>
    <t xml:space="preserve">НР от ОЗП+ЗПМ - 81% </t>
  </si>
  <si>
    <t xml:space="preserve">СП от ОЗП+ЗПМ - 50% </t>
  </si>
  <si>
    <t xml:space="preserve">Сметная стоимость </t>
  </si>
  <si>
    <t>2</t>
  </si>
  <si>
    <t>65-1-2 ФЕРр 81-02-2001 Минстрой РФ пр. № 876/пр</t>
  </si>
  <si>
    <t>Разборка трубопроводов из водогазопроводных труб диаметром до 63 мм</t>
  </si>
  <si>
    <t>2.1</t>
  </si>
  <si>
    <t>2.2</t>
  </si>
  <si>
    <t>2.3</t>
  </si>
  <si>
    <t>2.4</t>
  </si>
  <si>
    <t>2.5</t>
  </si>
  <si>
    <t>2.6</t>
  </si>
  <si>
    <t>Монтажные работы</t>
  </si>
  <si>
    <t>16-04-005-02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</si>
  <si>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25 мм</t>
  </si>
  <si>
    <t>Оплата труда рабочих, ср. разряд-3,8</t>
  </si>
  <si>
    <t>3.1</t>
  </si>
  <si>
    <t>Затраты труда рабочих-строителей, ср. разряд-3,8</t>
  </si>
  <si>
    <t>3.2</t>
  </si>
  <si>
    <t>3.3</t>
  </si>
  <si>
    <t>91.05.01-017</t>
  </si>
  <si>
    <t>Краны башенные, грузоподъемность 8 т</t>
  </si>
  <si>
    <t>3.4</t>
  </si>
  <si>
    <t>91.10.09-011</t>
  </si>
  <si>
    <t>Установки для гидравлических испытаний трубопроводов, давление нагнетания низкое 0,1 МПа (1 кгс/см2), высокое 10 МПа (100 кгс/см2)</t>
  </si>
  <si>
    <t>3.5</t>
  </si>
  <si>
    <t>91.14.02-001</t>
  </si>
  <si>
    <t>Автомобили бортовые, грузоподъемность до 5 т</t>
  </si>
  <si>
    <t>3.6</t>
  </si>
  <si>
    <t>01.7.03.01-0001</t>
  </si>
  <si>
    <t>Вода</t>
  </si>
  <si>
    <t>3.7</t>
  </si>
  <si>
    <t>01.7.15.07-0025</t>
  </si>
  <si>
    <t>Дюбели распорные полиэтиленовые, размер 10х40 мм</t>
  </si>
  <si>
    <t>1000 шт</t>
  </si>
  <si>
    <t>3.8</t>
  </si>
  <si>
    <t>01.7.15.12-0031</t>
  </si>
  <si>
    <t>Шпильки оцинкованные стяжные, диаметр 10 мм, длина 100 мм</t>
  </si>
  <si>
    <t>т</t>
  </si>
  <si>
    <t>3.9</t>
  </si>
  <si>
    <t>(24.1.02.01)</t>
  </si>
  <si>
    <t>Хомуты для крепления труб</t>
  </si>
  <si>
    <t>10 шт</t>
  </si>
  <si>
    <t>3.10</t>
  </si>
  <si>
    <t>(24.3.02.05)</t>
  </si>
  <si>
    <t>Труба напорная из полипропилена</t>
  </si>
  <si>
    <t>м</t>
  </si>
  <si>
    <t>НР от ОЗП+ЗПМ - 126,9%  (=141х0,9)</t>
  </si>
  <si>
    <t>СП от ОЗП+ЗПМ - 70,55%  (=83х0,85)</t>
  </si>
  <si>
    <t>4</t>
  </si>
  <si>
    <t>16-04-006-02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</si>
  <si>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25 мм</t>
  </si>
  <si>
    <t>100 соединений</t>
  </si>
  <si>
    <t>Оплата труда рабочих, ср. разряд-4,4</t>
  </si>
  <si>
    <t>4.1</t>
  </si>
  <si>
    <t>Затраты труда рабочих-строителей, ср. разряд-4,4</t>
  </si>
  <si>
    <t>5</t>
  </si>
  <si>
    <t>24.3.02.01-0013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</si>
  <si>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25х4,2 мм</t>
  </si>
  <si>
    <t>Ресурсы по проекту</t>
  </si>
  <si>
    <t>6</t>
  </si>
  <si>
    <t>18.1.09.07-0021 ФССЦ-2001 Минстрой РФ пр. № 876/пр</t>
  </si>
  <si>
    <t>Кран шаровый полипропиленовый PPRC PN20, диаметром: 20 мм</t>
  </si>
  <si>
    <t>шт</t>
  </si>
  <si>
    <t>7</t>
  </si>
  <si>
    <t>16-04-005-03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</si>
  <si>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 мм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</si>
  <si>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</si>
  <si>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</si>
  <si>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</si>
  <si>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</si>
  <si>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</si>
  <si>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</si>
  <si>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</si>
  <si>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</si>
  <si>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</si>
  <si>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</si>
  <si>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</t>
  </si>
  <si>
    <t>16-04-006-03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</si>
  <si>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32 мм</t>
  </si>
  <si>
    <t>8.1</t>
  </si>
  <si>
    <t>9</t>
  </si>
  <si>
    <t>24.3.02.01-0014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</si>
  <si>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32х5,4 мм</t>
  </si>
  <si>
    <t>10</t>
  </si>
  <si>
    <t>16-04-005-04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</si>
  <si>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 мм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</si>
  <si>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</si>
  <si>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</si>
  <si>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</si>
  <si>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</si>
  <si>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</si>
  <si>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</si>
  <si>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</si>
  <si>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</si>
  <si>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</si>
  <si>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</si>
  <si>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</t>
  </si>
  <si>
    <t>16-04-006-04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</si>
  <si>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40 мм</t>
  </si>
  <si>
    <t>11.1</t>
  </si>
  <si>
    <t>12</t>
  </si>
  <si>
    <t>24.3.02.01-0015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</si>
  <si>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40х6,7 мм</t>
  </si>
  <si>
    <t>13</t>
  </si>
  <si>
    <t>16-04-005-05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</si>
  <si>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50 мм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</si>
  <si>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</si>
  <si>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</si>
  <si>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</si>
  <si>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</si>
  <si>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</si>
  <si>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</si>
  <si>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</si>
  <si>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</si>
  <si>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</si>
  <si>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</si>
  <si>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14</t>
  </si>
  <si>
    <t>16-04-006-05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</si>
  <si>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50 мм</t>
  </si>
  <si>
    <t>14.1</t>
  </si>
  <si>
    <t>14.2</t>
  </si>
  <si>
    <t>14.3</t>
  </si>
  <si>
    <t>15</t>
  </si>
  <si>
    <t>24.3.02.01-0016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</si>
  <si>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50х8,3 мм</t>
  </si>
  <si>
    <t>16</t>
  </si>
  <si>
    <t>16-04-005-06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</si>
  <si>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63 мм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</si>
  <si>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</si>
  <si>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</si>
  <si>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</si>
  <si>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</si>
  <si>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</si>
  <si>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</si>
  <si>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</si>
  <si>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</si>
  <si>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</si>
  <si>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</si>
  <si>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17</t>
  </si>
  <si>
    <t>16-04-006-06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</si>
  <si>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63 мм</t>
  </si>
  <si>
    <t>17.1</t>
  </si>
  <si>
    <t>17.2</t>
  </si>
  <si>
    <t>17.3</t>
  </si>
  <si>
    <t>18</t>
  </si>
  <si>
    <t>24.3.02.01-0017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</si>
  <si>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63х10,5 мм</t>
  </si>
  <si>
    <t>19</t>
  </si>
  <si>
    <t>16-05-001-01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</si>
  <si>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</si>
  <si>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Оплата труда рабочих, ср. разряд-3,5</t>
  </si>
  <si>
    <t>19.1</t>
  </si>
  <si>
    <t>Затраты труда рабочих-строителей, ср. разряд-3,5</t>
  </si>
  <si>
    <t>19.2</t>
  </si>
  <si>
    <t>19.3</t>
  </si>
  <si>
    <t>91.17.04-233</t>
  </si>
  <si>
    <t>Установки для сварки ручной дуговой (постоянного тока)</t>
  </si>
  <si>
    <t>19.4</t>
  </si>
  <si>
    <t>19.5</t>
  </si>
  <si>
    <t>01.7.11.07-0045</t>
  </si>
  <si>
    <t>Электроды сварочные Э42А, диаметр 5 мм</t>
  </si>
  <si>
    <t>19.6</t>
  </si>
  <si>
    <t>(18.1.02.01)</t>
  </si>
  <si>
    <t>Арматура трубопроводная фланцевая</t>
  </si>
  <si>
    <t>19.7</t>
  </si>
  <si>
    <t>(23.8.03.11)</t>
  </si>
  <si>
    <t>Фланцы стальные</t>
  </si>
  <si>
    <t>19.8</t>
  </si>
  <si>
    <t>01.7.15.03-0013</t>
  </si>
  <si>
    <t>Болты с гайками и шайбами для санитарно-технических работ, диаметр 12 мм</t>
  </si>
  <si>
    <t>19.9</t>
  </si>
  <si>
    <t>01.1.02.08-0001</t>
  </si>
  <si>
    <t>Прокладки из паронита ПМБ, толщина 1 мм, диаметр 50 мм</t>
  </si>
  <si>
    <t>20</t>
  </si>
  <si>
    <t>18.1.09.08-1042 ФССЦ-2001 Минстрой РФ пр. № 876/пр</t>
  </si>
  <si>
    <t>Кран шаровой латунный, номинальный диаметр 20 мм, резьбовое присоединение</t>
  </si>
  <si>
    <t>21</t>
  </si>
  <si>
    <t>18.1.09.08-1044 ФССЦ-2001 Минстрой РФ пр. № 876/пр</t>
  </si>
  <si>
    <t>Кран шаровой латунный, номинальный диаметр 25 мм, резьбовое присоединение</t>
  </si>
  <si>
    <t>22</t>
  </si>
  <si>
    <t>18.1.06.01-1034 ФССЦ-2001 Минстрой РФ пр. № 876/пр</t>
  </si>
  <si>
    <t>Клапан ручной балансировочный с внутренним резьбовым присоединением, номинальное давление 2,0 МПа (20 кгс/см2), номинальный диаметр 25 мм</t>
  </si>
  <si>
    <t>23</t>
  </si>
  <si>
    <t>16-05-001-02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</si>
  <si>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</si>
  <si>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23.1</t>
  </si>
  <si>
    <t>23.2</t>
  </si>
  <si>
    <t>23.3</t>
  </si>
  <si>
    <t>23.4</t>
  </si>
  <si>
    <t>23.5</t>
  </si>
  <si>
    <t>23.6</t>
  </si>
  <si>
    <t>23.7</t>
  </si>
  <si>
    <t>23.8</t>
  </si>
  <si>
    <t>01.7.15.03-0014</t>
  </si>
  <si>
    <t>Болты с гайками и шайбами для санитарно-технических работ, диаметр 16 мм</t>
  </si>
  <si>
    <t>23.9</t>
  </si>
  <si>
    <t>24</t>
  </si>
  <si>
    <t>18.1.09.08-1046 ФССЦ-2001 Минстрой РФ пр. № 876/пр</t>
  </si>
  <si>
    <t>Кран шаровой латунный, номинальный диаметр 32 мм, резьбовое присоединение</t>
  </si>
  <si>
    <t>25</t>
  </si>
  <si>
    <t>18.1.09.08-1048 ФССЦ-2001 Минстрой РФ пр. № 876/пр</t>
  </si>
  <si>
    <t>Кран шаровой латунный, номинальный диаметр 40 мм, резьбовое присоединение</t>
  </si>
  <si>
    <t>26</t>
  </si>
  <si>
    <t>18.1.09.08-1050 ФССЦ-2001 Минстрой РФ пр. № 876/пр</t>
  </si>
  <si>
    <t>Кран шаровой латунный, номинальный диаметр 50 мм, резьбовое присоединение</t>
  </si>
  <si>
    <t>27</t>
  </si>
  <si>
    <t>18.1.04.05-1008 ФССЦ-2001 Минстрой РФ пр. № 876/пр</t>
  </si>
  <si>
    <t>Клапан обратный проходной латунный, номинальное давление 1,6 МПа (16 кгс/см2), присоединение 1 1/2"х1 1/2", номинальный диаметр 40 мм</t>
  </si>
  <si>
    <t>28</t>
  </si>
  <si>
    <t>26-01-022-01 ФЕР 81-02-26-2001 Минстрой РФ пр. № 876/пр Кзр=1,15; Кзм=1,25</t>
  </si>
  <si>
    <t>Изоляция поверхностей трубопроводов штучными изделиями из пенополиуретана (полуцилиндрами и сегментами)</t>
  </si>
  <si>
    <t>Оплата труда рабочих, ср. разряд-3,1</t>
  </si>
  <si>
    <t>28.1</t>
  </si>
  <si>
    <t>Затраты труда рабочих-строителей, ср. разряд-3,1</t>
  </si>
  <si>
    <t>28.2</t>
  </si>
  <si>
    <t>28.3</t>
  </si>
  <si>
    <t>91.21.22-443</t>
  </si>
  <si>
    <t>Установки для изготовления бандажей, диафрагм, пряжек</t>
  </si>
  <si>
    <t>28.4</t>
  </si>
  <si>
    <t>28.5</t>
  </si>
  <si>
    <t>14.1.04.02-0011</t>
  </si>
  <si>
    <t>Клей резиновый № 88-Н</t>
  </si>
  <si>
    <t>кг</t>
  </si>
  <si>
    <t>28.6</t>
  </si>
  <si>
    <t>08.3.02.01-0041</t>
  </si>
  <si>
    <t>Лента стальная упаковочная мягкая нормальной точности 0,7х20-50 мм</t>
  </si>
  <si>
    <t>28.7</t>
  </si>
  <si>
    <t>(12.2.08.03)</t>
  </si>
  <si>
    <t>Изделия теплоизоляционные из пенополиуретана</t>
  </si>
  <si>
    <t>28.8</t>
  </si>
  <si>
    <t>08.3.05.05-0054</t>
  </si>
  <si>
    <t>Сталь листовая оцинкованная, толщина 0,8 мм</t>
  </si>
  <si>
    <t>28.9</t>
  </si>
  <si>
    <t>01.7.15.04-0054</t>
  </si>
  <si>
    <t>Винты самонарезающие, оцинкованные, размер 4х12 мм</t>
  </si>
  <si>
    <t>28.10</t>
  </si>
  <si>
    <t>10.1.02.02-0103</t>
  </si>
  <si>
    <t>Листы алюминиевые, марка АД1Н, толщина 1 мм</t>
  </si>
  <si>
    <t>НР от ОЗП+ЗПМ - 99%  (=110х0,9)</t>
  </si>
  <si>
    <t>СП от ОЗП+ЗПМ - 59,5%  (=70х0,85)</t>
  </si>
  <si>
    <t>29</t>
  </si>
  <si>
    <t>12.2.07.05-0111 ФССЦ-2001 Минстрой РФ пр. № 876/пр</t>
  </si>
  <si>
    <t>Трубки теплоизоляционные из вспененного полиэтилена типа THERMAFLEX FRZ толщиной: 9 мм, диаметром 28 мм</t>
  </si>
  <si>
    <t>10 м</t>
  </si>
  <si>
    <t>30</t>
  </si>
  <si>
    <t>12.2.07.05-0112 ФССЦ-2001 Минстрой РФ пр. № 876/пр</t>
  </si>
  <si>
    <t>Трубки теплоизоляционные из вспененного полиэтилена типа THERMAFLEX FRZ толщиной: 9 мм, диаметром 35 мм</t>
  </si>
  <si>
    <t>31</t>
  </si>
  <si>
    <t>12.2.07.05-0113 ФССЦ-2001 Минстрой РФ пр. № 876/пр</t>
  </si>
  <si>
    <t>Трубки теплоизоляционные из вспененного полиэтилена типа THERMAFLEX FRZ толщиной: 9 мм, диаметром 42 мм</t>
  </si>
  <si>
    <t>32</t>
  </si>
  <si>
    <t>12.2.07.05-0115 ФССЦ-2001 Минстрой РФ пр. № 876/пр</t>
  </si>
  <si>
    <t>Трубки теплоизоляционные из вспененного полиэтилена типа THERMAFLEX FRZ толщиной: 9 мм, диаметром 54 мм</t>
  </si>
  <si>
    <t>33</t>
  </si>
  <si>
    <t>12.2.07.05-0131 ФССЦ-2001 Минстрой РФ пр. № 876/пр</t>
  </si>
  <si>
    <t>Трубки теплоизоляционные из вспененного полиэтилена типа THERMAFLEX FRZ толщиной: 13 мм, диаметром 70 мм</t>
  </si>
  <si>
    <t>34</t>
  </si>
  <si>
    <t>16-07-003-06 ФЕР 81-02-16-2001 Минстрой РФ пр. № 876/пр Кзр=1,15; Кзм=1,25</t>
  </si>
  <si>
    <t>Врезка в действующие внутренние сети трубопроводов отопления и водоснабжения диаметром 50 мм</t>
  </si>
  <si>
    <t>Оплата труда рабочих, ср. разряд-4</t>
  </si>
  <si>
    <t>34.1</t>
  </si>
  <si>
    <t>Затраты труда рабочих-строителей, ср. разряд-4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</si>
  <si>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</si>
  <si>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</si>
  <si>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</si>
  <si>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</si>
  <si>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</si>
  <si>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</si>
  <si>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</si>
  <si>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</si>
  <si>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</si>
  <si>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</si>
  <si>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23.3.03.02-0030</t>
  </si>
  <si>
    <t>Трубы стальные бесшовные горячедеформированные со снятой фаской из стали марок 15, 20, 35, наружный диаметр 57 мм, толщина стенки 3,5 мм</t>
  </si>
  <si>
    <t>34.12</t>
  </si>
  <si>
    <t>34.13</t>
  </si>
  <si>
    <t>34.14</t>
  </si>
  <si>
    <t>35</t>
  </si>
  <si>
    <t>16-07-003-05 ФЕР 81-02-16-2001 Минстрой РФ пр. № 876/пр Кзр=1,15; Кзм=1,25</t>
  </si>
  <si>
    <t>Врезка в действующие внутренние сети трубопроводов отопления и водоснабжения диаметром 40 мм</t>
  </si>
  <si>
    <t>Оплата труда рабочих, ср. разряд-4,2</t>
  </si>
  <si>
    <t>35.1</t>
  </si>
  <si>
    <t>Затраты труда рабочих-строителей, ср. разряд-4,2</t>
  </si>
  <si>
    <t>35.2</t>
  </si>
  <si>
    <t>35.3</t>
  </si>
  <si>
    <t>35.4</t>
  </si>
  <si>
    <t>35.5</t>
  </si>
  <si>
    <t>35.6</t>
  </si>
  <si>
    <t>35.7</t>
  </si>
  <si>
    <t>35.8</t>
  </si>
  <si>
    <t>35.9</t>
  </si>
  <si>
    <t>(18.1.09.06)</t>
  </si>
  <si>
    <t>Арматура муфтовая</t>
  </si>
  <si>
    <t>35.10</t>
  </si>
  <si>
    <t>23.3.06.02-0005</t>
  </si>
  <si>
    <t>Трубы стальные сварные оцинкованные водогазопроводные с резьбой, обыкновенные, номинальный диаметр 40 мм, толщина стенки 3,5 мм</t>
  </si>
  <si>
    <t>Поливочные карны</t>
  </si>
  <si>
    <t>36</t>
  </si>
  <si>
    <t>16-07-001-02 ФЕР 81-02-16-2001 Минстрой РФ пр. № 876/пр Кзр=1,15; Кзм=1,25</t>
  </si>
  <si>
    <t>Установка кранов поливочных диаметром 25 мм</t>
  </si>
  <si>
    <t>36.1</t>
  </si>
  <si>
    <t>36.2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</si>
  <si>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</si>
  <si>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</si>
  <si>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36.3</t>
  </si>
  <si>
    <t>01.7.07.29-0101</t>
  </si>
  <si>
    <t>Очес льняной</t>
  </si>
  <si>
    <t>36.4</t>
  </si>
  <si>
    <t>14.4.02.04-0142</t>
  </si>
  <si>
    <t>Краска масляная земляная МА-0115, мумия, сурик железный</t>
  </si>
  <si>
    <t>36.5</t>
  </si>
  <si>
    <t>18.3.01.01-0051</t>
  </si>
  <si>
    <t>Головки для пожарных рукавов соединительные напорные рукавные ГР, давление 1,2 МПа (12 кгс/см2), диаметр 25 мм</t>
  </si>
  <si>
    <t>36.6</t>
  </si>
  <si>
    <t>18.3.01.03-0001</t>
  </si>
  <si>
    <t>Рукав поливочный, диаметр 25 мм</t>
  </si>
  <si>
    <t>36.7</t>
  </si>
  <si>
    <t>18.1.10.01-0033</t>
  </si>
  <si>
    <t>Клапан проходной 15кч18р, номинальное давление 1,6 МПа (16 кгс/см2), номинальный диаметр 25 мм, присоединение к трубопроводу муфтовое</t>
  </si>
  <si>
    <t>37</t>
  </si>
  <si>
    <t>16-04-005-01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</si>
  <si>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20 мм (Ду 15)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</si>
  <si>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</si>
  <si>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</si>
  <si>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</si>
  <si>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</si>
  <si>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</si>
  <si>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</si>
  <si>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</si>
  <si>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</si>
  <si>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</si>
  <si>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</t>
  </si>
  <si>
    <t>16-04-006-01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</si>
  <si>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20 мм</t>
  </si>
  <si>
    <t>Оплата труда рабочих, ср. разряд-4,5</t>
  </si>
  <si>
    <t>38.1</t>
  </si>
  <si>
    <t>Затраты труда рабочих-строителей, ср. разряд-4,5</t>
  </si>
  <si>
    <t>39</t>
  </si>
  <si>
    <t>24.3.02.01-0012 ФССЦ-2001 Минстрой РФ пр. № 876/пр</t>
  </si>
  <si>
    <t>Блок трубопровода полипропиленовый напорный с гильзами и креплениями для холодного и горячего водоснабжения, PPRS, SDR6, номинальное давление 20 МПа, размер 20х3,4 мм</t>
  </si>
  <si>
    <t>40</t>
  </si>
  <si>
    <t>46-03-014-03 ФЕР 81-02-46-2001 Минстрой РФ пр. № 876/пр</t>
  </si>
  <si>
    <t>Сверление вертикальных отверстий в железобетонных конструкциях полов перфоратором глубиной 200 мм диаметром свыше 25 мм до 32 мм</t>
  </si>
  <si>
    <t>100 отверстий</t>
  </si>
  <si>
    <t>Оплата труда рабочих, ср. разряд-3</t>
  </si>
  <si>
    <t>40.1</t>
  </si>
  <si>
    <t>Затраты труда рабочих-строителей, ср. разряд-3</t>
  </si>
  <si>
    <t>40.2</t>
  </si>
  <si>
    <t>99996 С</t>
  </si>
  <si>
    <t>Затраты на электроэнергию, потребляемую ручным инструментом</t>
  </si>
  <si>
    <t>НР от ОЗП+ЗПМ - 108,9%  (=121х0,9)</t>
  </si>
  <si>
    <t>41</t>
  </si>
  <si>
    <t>69-4-1 ФЕРр 81-02-2001 Минстрой РФ пр. № 876/пр</t>
  </si>
  <si>
    <t>Заделка отверстий в местах прохода трубопроводов в стенах и перегородках оштукатуренных</t>
  </si>
  <si>
    <t>41.1</t>
  </si>
  <si>
    <t>41.2</t>
  </si>
  <si>
    <t>41.3</t>
  </si>
  <si>
    <t>41.4</t>
  </si>
  <si>
    <t>04.3.01.09-0014</t>
  </si>
  <si>
    <t>Раствор готовый кладочный, цементный, М100</t>
  </si>
  <si>
    <t>41.5</t>
  </si>
  <si>
    <t>01.7.15.06-0123</t>
  </si>
  <si>
    <t>Гвозди строительные с плоской головкой, размер 1,8х60 мм</t>
  </si>
  <si>
    <t>41.6</t>
  </si>
  <si>
    <t>11.1.03.06-0090</t>
  </si>
  <si>
    <t>Доска обрезная, хвойных пород, ширина 75-150 мм, толщина 32-40 мм, длина 4-6,5 м, сорт II</t>
  </si>
  <si>
    <t xml:space="preserve">НР от ОЗП+ЗПМ - 86% </t>
  </si>
  <si>
    <t>42</t>
  </si>
  <si>
    <t>14.5.01.07-0138 ФССЦ-2001 Минстрой РФ пр. № 876/пр</t>
  </si>
  <si>
    <t>Герметик силиконовый для герметизации печных труб, печей, каминов и бойлеров, термостойкость до 1500 °C, черный, объем 310 мл</t>
  </si>
  <si>
    <t>л</t>
  </si>
  <si>
    <t>Транспортные расходы</t>
  </si>
  <si>
    <t>43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</si>
  <si>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</si>
  <si>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</si>
  <si>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</si>
  <si>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Прочие затраты</t>
  </si>
  <si>
    <t>44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</si>
  <si>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</si>
  <si>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</si>
  <si>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смете:</t>
  </si>
  <si>
    <t>Стоимость общестроительных работ -</t>
  </si>
  <si>
    <t>Материалы -</t>
  </si>
  <si>
    <t>Всего оплата труда -</t>
  </si>
  <si>
    <t>Стоимость материалов и конструкций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</si>
  <si>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</si>
  <si>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</si>
  <si>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</si>
  <si>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</si>
  <si>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</si>
  <si>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Стоимость сантехнических работ -</t>
  </si>
  <si>
    <t>Всего, стоимость сантехнических работ -</t>
  </si>
  <si>
    <t>Итого по смете:</t>
  </si>
  <si>
    <t>Пересчет итогов в цены на 3кв. 2020 г.</t>
  </si>
  <si>
    <t>Оплата труда осн. рабочих</t>
  </si>
  <si>
    <t>х 14,05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</si>
  <si>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</si>
  <si>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</si>
  <si>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</si>
  <si>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</si>
  <si>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</si>
  <si>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</si>
  <si>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</si>
  <si>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х 0,9</t>
  </si>
  <si>
    <t>ИТОГО в ценах на 3кв. 2020 г.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</si>
  <si>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</si>
  <si>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</si>
  <si>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Составлена ФЕР-2001 на 3 квартал 2020 г.</t>
  </si>
  <si>
    <t>капитальный ремонт внутридомовой инженерной системы горячего водоснабжения, жилое здание по пр. Орбитальный д.14, г. Петропавловск-Камчатский, Камчатский край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</si>
</sst>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7">
    <font>
      <sz val="10"/>
      <name val="Times New Roman Cyr"/>
      <family val="1"/>
    </font>
    <font>
      <sz val="11"/>
      <color indexed="8"/>
      <name val="Calibri"/>
      <family val="2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7"/>
      <name val="Tahoma"/>
      <family val="2"/>
    </font>
    <font>
      <b/>
      <sz val="8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 Cyr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8"/>
      <name val="Times New Roman Cyr"/>
      <family val="1"/>
    </font>
    <font>
      <sz val="10"/>
      <color indexed="20"/>
      <name val="Times New Roman Cyr"/>
      <family val="1"/>
    </font>
    <font>
      <sz val="10"/>
      <color indexed="58"/>
      <name val="Times New Roman Cyr"/>
      <family val="1"/>
    </font>
    <font>
      <sz val="10"/>
      <color indexed="18"/>
      <name val="Times New Roman Cyr"/>
      <family val="1"/>
    </font>
    <font>
      <sz val="10"/>
      <color indexed="10"/>
      <name val="Times New Roman Cyr"/>
      <family val="1"/>
    </font>
    <font>
      <b/>
      <sz val="6"/>
      <color indexed="22"/>
      <name val="Times New Roman Cyr"/>
      <family val="1"/>
    </font>
    <font>
      <b/>
      <sz val="9"/>
      <color indexed="18"/>
      <name val="Times New Roman Cyr"/>
      <family val="1"/>
    </font>
    <font>
      <sz val="8"/>
      <color indexed="63"/>
      <name val="Tahoma"/>
      <family val="2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b/>
      <sz val="8"/>
      <color indexed="23"/>
      <name val="Times New Roman Cyr"/>
      <family val="1"/>
    </font>
    <font>
      <sz val="7"/>
      <color indexed="8"/>
      <name val="Tahoma"/>
      <family val="2"/>
    </font>
    <font>
      <sz val="8"/>
      <color indexed="20"/>
      <name val="Tahoma"/>
      <family val="2"/>
    </font>
    <font>
      <b/>
      <i/>
      <sz val="9"/>
      <color indexed="20"/>
      <name val="Times New Roman Cyr"/>
      <family val="1"/>
    </font>
    <font>
      <sz val="8"/>
      <color indexed="58"/>
      <name val="Tahoma"/>
      <family val="2"/>
    </font>
    <font>
      <b/>
      <i/>
      <sz val="9"/>
      <color indexed="58"/>
      <name val="Times New Roman Cyr"/>
      <family val="1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sz val="8"/>
      <color indexed="10"/>
      <name val="Tahoma"/>
      <family val="2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sz val="8"/>
      <color rgb="FF333333"/>
      <name val="Tahoma"/>
      <family val="2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b/>
      <sz val="8"/>
      <color rgb="FF808080"/>
      <name val="Times New Roman Cyr"/>
      <family val="1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b/>
      <i/>
      <sz val="9"/>
      <color rgb="FF800080"/>
      <name val="Times New Roman Cyr"/>
      <family val="1"/>
    </font>
    <font>
      <sz val="8"/>
      <color rgb="FF003300"/>
      <name val="Tahoma"/>
      <family val="2"/>
    </font>
    <font>
      <b/>
      <i/>
      <sz val="9"/>
      <color rgb="FF003300"/>
      <name val="Times New Roman Cyr"/>
      <family val="1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sz val="8"/>
      <color rgb="FFFF0000"/>
      <name val="Tahoma"/>
      <family val="2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 inden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" fillId="33" borderId="12" xfId="0" applyFont="1" applyFill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right" vertical="top"/>
    </xf>
    <xf numFmtId="1" fontId="6" fillId="33" borderId="12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right" vertical="top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vertical="top"/>
    </xf>
    <xf numFmtId="1" fontId="6" fillId="0" borderId="12" xfId="0" applyNumberFormat="1" applyFont="1" applyBorder="1" applyAlignment="1">
      <alignment horizontal="right" vertical="top"/>
    </xf>
    <xf numFmtId="49" fontId="72" fillId="0" borderId="12" xfId="0" applyNumberFormat="1" applyFont="1" applyBorder="1" applyAlignment="1">
      <alignment horizontal="left" vertical="top"/>
    </xf>
    <xf numFmtId="0" fontId="8" fillId="34" borderId="12" xfId="0" applyFont="1" applyFill="1" applyBorder="1" applyAlignment="1">
      <alignment horizontal="center" vertical="center" wrapText="1"/>
    </xf>
    <xf numFmtId="2" fontId="73" fillId="0" borderId="12" xfId="0" applyNumberFormat="1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74" fillId="0" borderId="12" xfId="0" applyFont="1" applyBorder="1" applyAlignment="1">
      <alignment horizontal="left" vertical="center" wrapText="1" indent="1"/>
    </xf>
    <xf numFmtId="2" fontId="74" fillId="0" borderId="12" xfId="0" applyNumberFormat="1" applyFont="1" applyBorder="1" applyAlignment="1">
      <alignment horizontal="right" vertical="top" wrapText="1"/>
    </xf>
    <xf numFmtId="168" fontId="74" fillId="0" borderId="12" xfId="0" applyNumberFormat="1" applyFont="1" applyBorder="1" applyAlignment="1">
      <alignment horizontal="right" vertical="top" wrapText="1"/>
    </xf>
    <xf numFmtId="2" fontId="74" fillId="0" borderId="12" xfId="0" applyNumberFormat="1" applyFont="1" applyBorder="1" applyAlignment="1">
      <alignment horizontal="right" vertical="top"/>
    </xf>
    <xf numFmtId="168" fontId="74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75" fillId="0" borderId="12" xfId="0" applyFont="1" applyBorder="1" applyAlignment="1">
      <alignment horizontal="right" vertical="top"/>
    </xf>
    <xf numFmtId="0" fontId="75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left" vertical="center" wrapText="1" indent="2"/>
    </xf>
    <xf numFmtId="2" fontId="76" fillId="0" borderId="12" xfId="0" applyNumberFormat="1" applyFont="1" applyBorder="1" applyAlignment="1">
      <alignment horizontal="right" vertical="top" wrapText="1"/>
    </xf>
    <xf numFmtId="168" fontId="76" fillId="0" borderId="12" xfId="0" applyNumberFormat="1" applyFont="1" applyBorder="1" applyAlignment="1">
      <alignment horizontal="right" vertical="top" wrapText="1"/>
    </xf>
    <xf numFmtId="2" fontId="76" fillId="0" borderId="12" xfId="0" applyNumberFormat="1" applyFont="1" applyBorder="1" applyAlignment="1">
      <alignment horizontal="right" vertical="top"/>
    </xf>
    <xf numFmtId="168" fontId="76" fillId="0" borderId="12" xfId="0" applyNumberFormat="1" applyFont="1" applyBorder="1" applyAlignment="1">
      <alignment horizontal="right" vertical="top"/>
    </xf>
    <xf numFmtId="0" fontId="77" fillId="0" borderId="12" xfId="0" applyFont="1" applyBorder="1" applyAlignment="1">
      <alignment horizontal="right" vertical="top"/>
    </xf>
    <xf numFmtId="0" fontId="67" fillId="0" borderId="12" xfId="0" applyFont="1" applyBorder="1" applyAlignment="1">
      <alignment horizontal="center" vertical="top" wrapText="1"/>
    </xf>
    <xf numFmtId="0" fontId="67" fillId="0" borderId="12" xfId="0" applyFont="1" applyBorder="1" applyAlignment="1">
      <alignment horizontal="left" vertical="top" wrapText="1"/>
    </xf>
    <xf numFmtId="2" fontId="67" fillId="0" borderId="12" xfId="0" applyNumberFormat="1" applyFont="1" applyBorder="1" applyAlignment="1">
      <alignment horizontal="right" vertical="top"/>
    </xf>
    <xf numFmtId="0" fontId="67" fillId="0" borderId="12" xfId="0" applyFont="1" applyBorder="1" applyAlignment="1">
      <alignment horizontal="right" vertical="top"/>
    </xf>
    <xf numFmtId="2" fontId="78" fillId="0" borderId="12" xfId="0" applyNumberFormat="1" applyFont="1" applyBorder="1" applyAlignment="1">
      <alignment horizontal="center" vertical="top"/>
    </xf>
    <xf numFmtId="49" fontId="72" fillId="0" borderId="12" xfId="0" applyNumberFormat="1" applyFont="1" applyBorder="1" applyAlignment="1">
      <alignment horizontal="right" vertical="top"/>
    </xf>
    <xf numFmtId="2" fontId="78" fillId="34" borderId="12" xfId="0" applyNumberFormat="1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49" fontId="79" fillId="0" borderId="12" xfId="0" applyNumberFormat="1" applyFont="1" applyBorder="1" applyAlignment="1">
      <alignment horizontal="center" vertical="top" wrapText="1"/>
    </xf>
    <xf numFmtId="0" fontId="79" fillId="0" borderId="12" xfId="0" applyFont="1" applyBorder="1" applyAlignment="1">
      <alignment horizontal="center" vertical="top" wrapText="1"/>
    </xf>
    <xf numFmtId="0" fontId="79" fillId="0" borderId="12" xfId="0" applyFont="1" applyBorder="1" applyAlignment="1">
      <alignment horizontal="left" vertical="center" wrapText="1" indent="1"/>
    </xf>
    <xf numFmtId="2" fontId="79" fillId="0" borderId="12" xfId="0" applyNumberFormat="1" applyFont="1" applyBorder="1" applyAlignment="1">
      <alignment horizontal="right" vertical="top"/>
    </xf>
    <xf numFmtId="169" fontId="79" fillId="0" borderId="12" xfId="0" applyNumberFormat="1" applyFont="1" applyBorder="1" applyAlignment="1">
      <alignment horizontal="right" vertical="top"/>
    </xf>
    <xf numFmtId="168" fontId="79" fillId="0" borderId="12" xfId="0" applyNumberFormat="1" applyFont="1" applyBorder="1" applyAlignment="1">
      <alignment horizontal="right" vertical="top"/>
    </xf>
    <xf numFmtId="0" fontId="80" fillId="0" borderId="12" xfId="0" applyFont="1" applyBorder="1" applyAlignment="1">
      <alignment horizontal="right" vertical="top"/>
    </xf>
    <xf numFmtId="49" fontId="81" fillId="0" borderId="12" xfId="0" applyNumberFormat="1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left" vertical="center" wrapText="1" indent="1"/>
    </xf>
    <xf numFmtId="2" fontId="81" fillId="0" borderId="12" xfId="0" applyNumberFormat="1" applyFont="1" applyBorder="1" applyAlignment="1">
      <alignment horizontal="right" vertical="top"/>
    </xf>
    <xf numFmtId="169" fontId="81" fillId="0" borderId="12" xfId="0" applyNumberFormat="1" applyFont="1" applyBorder="1" applyAlignment="1">
      <alignment horizontal="right" vertical="top"/>
    </xf>
    <xf numFmtId="168" fontId="81" fillId="0" borderId="12" xfId="0" applyNumberFormat="1" applyFont="1" applyBorder="1" applyAlignment="1">
      <alignment horizontal="right" vertical="top"/>
    </xf>
    <xf numFmtId="0" fontId="82" fillId="0" borderId="12" xfId="0" applyFont="1" applyBorder="1" applyAlignment="1">
      <alignment horizontal="right" vertical="top"/>
    </xf>
    <xf numFmtId="49" fontId="83" fillId="0" borderId="12" xfId="0" applyNumberFormat="1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center" wrapText="1" indent="1"/>
    </xf>
    <xf numFmtId="2" fontId="83" fillId="0" borderId="12" xfId="0" applyNumberFormat="1" applyFont="1" applyBorder="1" applyAlignment="1">
      <alignment horizontal="right" vertical="top"/>
    </xf>
    <xf numFmtId="169" fontId="83" fillId="0" borderId="12" xfId="0" applyNumberFormat="1" applyFont="1" applyBorder="1" applyAlignment="1">
      <alignment horizontal="right" vertical="top"/>
    </xf>
    <xf numFmtId="168" fontId="83" fillId="0" borderId="12" xfId="0" applyNumberFormat="1" applyFont="1" applyBorder="1" applyAlignment="1">
      <alignment horizontal="right" vertical="top"/>
    </xf>
    <xf numFmtId="0" fontId="84" fillId="0" borderId="12" xfId="0" applyFont="1" applyBorder="1" applyAlignment="1">
      <alignment horizontal="right" vertical="top"/>
    </xf>
    <xf numFmtId="0" fontId="84" fillId="0" borderId="12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left" vertical="top" wrapText="1"/>
    </xf>
    <xf numFmtId="2" fontId="84" fillId="0" borderId="12" xfId="0" applyNumberFormat="1" applyFont="1" applyBorder="1" applyAlignment="1">
      <alignment horizontal="right" vertical="top"/>
    </xf>
    <xf numFmtId="49" fontId="85" fillId="0" borderId="12" xfId="0" applyNumberFormat="1" applyFont="1" applyBorder="1" applyAlignment="1">
      <alignment horizontal="center" vertical="top" wrapText="1"/>
    </xf>
    <xf numFmtId="0" fontId="85" fillId="0" borderId="12" xfId="0" applyFont="1" applyBorder="1" applyAlignment="1">
      <alignment horizontal="center" vertical="top" wrapText="1"/>
    </xf>
    <xf numFmtId="0" fontId="85" fillId="0" borderId="12" xfId="0" applyFont="1" applyBorder="1" applyAlignment="1">
      <alignment horizontal="left" vertical="center" wrapText="1" indent="1"/>
    </xf>
    <xf numFmtId="2" fontId="85" fillId="0" borderId="12" xfId="0" applyNumberFormat="1" applyFont="1" applyBorder="1" applyAlignment="1">
      <alignment horizontal="right" vertical="top"/>
    </xf>
    <xf numFmtId="169" fontId="85" fillId="0" borderId="12" xfId="0" applyNumberFormat="1" applyFont="1" applyBorder="1" applyAlignment="1">
      <alignment horizontal="right" vertical="top"/>
    </xf>
    <xf numFmtId="168" fontId="85" fillId="0" borderId="12" xfId="0" applyNumberFormat="1" applyFont="1" applyBorder="1" applyAlignment="1">
      <alignment horizontal="right" vertical="top"/>
    </xf>
    <xf numFmtId="0" fontId="86" fillId="0" borderId="12" xfId="0" applyFont="1" applyBorder="1" applyAlignment="1">
      <alignment horizontal="right" vertical="top"/>
    </xf>
    <xf numFmtId="0" fontId="7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2" fontId="6" fillId="34" borderId="12" xfId="0" applyNumberFormat="1" applyFont="1" applyFill="1" applyBorder="1" applyAlignment="1">
      <alignment horizontal="right" vertical="top"/>
    </xf>
    <xf numFmtId="1" fontId="6" fillId="34" borderId="12" xfId="0" applyNumberFormat="1" applyFont="1" applyFill="1" applyBorder="1" applyAlignment="1">
      <alignment horizontal="right" vertical="top"/>
    </xf>
    <xf numFmtId="0" fontId="7" fillId="34" borderId="12" xfId="0" applyFont="1" applyFill="1" applyBorder="1" applyAlignment="1">
      <alignment horizontal="right" vertical="top" wrapText="1"/>
    </xf>
    <xf numFmtId="0" fontId="9" fillId="34" borderId="12" xfId="0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1" fontId="7" fillId="34" borderId="12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right" vertical="top" wrapText="1"/>
    </xf>
    <xf numFmtId="1" fontId="6" fillId="34" borderId="12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78" fillId="34" borderId="12" xfId="0" applyFont="1" applyFill="1" applyBorder="1" applyAlignment="1">
      <alignment horizontal="center" vertical="center" wrapText="1"/>
    </xf>
    <xf numFmtId="2" fontId="78" fillId="34" borderId="12" xfId="0" applyNumberFormat="1" applyFont="1" applyFill="1" applyBorder="1" applyAlignment="1">
      <alignment horizontal="center" vertical="top"/>
    </xf>
    <xf numFmtId="2" fontId="78" fillId="34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0.3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400050</xdr:colOff>
      <xdr:row>1</xdr:row>
      <xdr:rowOff>142875</xdr:rowOff>
    </xdr:to>
    <xdr:pic>
      <xdr:nvPicPr>
        <xdr:cNvPr id="1" name="Picture 1" descr="C:\ABC-Soft\ABC-RU\2020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725150" y="0"/>
          <a:ext cx="400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4"/>
  <sheetViews>
    <sheetView showGridLines="0" tabSelected="1" zoomScalePageLayoutView="0" workbookViewId="0" topLeftCell="A1">
      <selection activeCell="H11" sqref="H11"/>
    </sheetView>
  </sheetViews>
  <sheetFormatPr defaultColWidth="9.00390625" defaultRowHeight="12.75" outlineLevelRow="2"/>
  <cols>
    <col min="1" max="1" width="6.50390625" style="0" customWidth="1"/>
    <col min="2" max="2" width="15.75390625" style="0" customWidth="1"/>
    <col min="3" max="3" width="49.25390625" style="0" customWidth="1"/>
    <col min="4" max="4" width="10.75390625" style="0" customWidth="1"/>
    <col min="5" max="13" width="9.75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>
      <c r="A3" s="2"/>
      <c r="B3" s="116" t="s">
        <v>2</v>
      </c>
      <c r="C3" s="116"/>
      <c r="D3" s="116"/>
      <c r="E3" s="116"/>
      <c r="F3" s="116"/>
      <c r="G3" s="116"/>
      <c r="H3" s="116"/>
      <c r="I3" s="116"/>
      <c r="J3" s="116"/>
      <c r="K3" s="2"/>
      <c r="L3" s="4"/>
      <c r="M3" s="2"/>
      <c r="N3" s="2"/>
    </row>
    <row r="4" spans="1:14" s="3" customFormat="1" ht="12.75" customHeight="1">
      <c r="A4" s="5"/>
      <c r="B4" s="117" t="s">
        <v>3</v>
      </c>
      <c r="C4" s="117"/>
      <c r="D4" s="117"/>
      <c r="E4" s="117"/>
      <c r="F4" s="117"/>
      <c r="G4" s="117"/>
      <c r="H4" s="117"/>
      <c r="I4" s="117"/>
      <c r="J4" s="117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">
      <c r="A6" s="7"/>
      <c r="B6" s="7"/>
      <c r="C6" s="8"/>
      <c r="D6" s="8"/>
      <c r="E6" s="9" t="s">
        <v>4</v>
      </c>
      <c r="F6" s="118" t="s">
        <v>5</v>
      </c>
      <c r="G6" s="118"/>
      <c r="H6" s="118"/>
      <c r="I6" s="118"/>
      <c r="J6" s="118"/>
      <c r="K6" s="118"/>
      <c r="L6" s="2"/>
      <c r="M6" s="2"/>
      <c r="N6" s="2"/>
    </row>
    <row r="7" spans="1:14" s="3" customFormat="1" ht="12.75">
      <c r="A7" s="2"/>
      <c r="B7" s="119" t="s">
        <v>6</v>
      </c>
      <c r="C7" s="119"/>
      <c r="D7" s="119"/>
      <c r="E7" s="119"/>
      <c r="F7" s="119"/>
      <c r="G7" s="119"/>
      <c r="H7" s="119"/>
      <c r="I7" s="119"/>
      <c r="J7" s="119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120" t="s">
        <v>7</v>
      </c>
      <c r="H8" s="120"/>
      <c r="I8" s="114"/>
      <c r="J8" s="114"/>
      <c r="K8" s="2"/>
      <c r="L8" s="2"/>
      <c r="M8" s="2"/>
      <c r="N8" s="2"/>
    </row>
    <row r="9" spans="1:14" s="3" customFormat="1" ht="25.5" customHeight="1">
      <c r="A9" s="12" t="s">
        <v>8</v>
      </c>
      <c r="B9" s="121" t="s">
        <v>491</v>
      </c>
      <c r="C9" s="121"/>
      <c r="D9" s="121"/>
      <c r="E9" s="121"/>
      <c r="F9" s="121"/>
      <c r="G9" s="121"/>
      <c r="H9" s="121"/>
      <c r="I9" s="121"/>
      <c r="J9" s="121"/>
      <c r="K9" s="2"/>
      <c r="L9" s="2"/>
      <c r="M9" s="2"/>
      <c r="N9" s="2"/>
    </row>
    <row r="10" spans="1:14" s="3" customFormat="1" ht="12.75" customHeight="1">
      <c r="A10" s="5"/>
      <c r="B10" s="117" t="s">
        <v>9</v>
      </c>
      <c r="C10" s="117"/>
      <c r="D10" s="117"/>
      <c r="E10" s="117"/>
      <c r="F10" s="117"/>
      <c r="G10" s="117"/>
      <c r="H10" s="117"/>
      <c r="I10" s="117"/>
      <c r="J10" s="117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122" t="s">
        <v>10</v>
      </c>
      <c r="B12" s="122"/>
      <c r="C12" s="114"/>
      <c r="D12" s="114"/>
      <c r="E12" s="114"/>
      <c r="F12" s="114"/>
      <c r="G12" s="114"/>
      <c r="H12" s="114"/>
      <c r="I12" s="114"/>
      <c r="J12" s="114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11</v>
      </c>
      <c r="F14" s="15"/>
      <c r="G14" s="15"/>
      <c r="H14" s="15"/>
      <c r="I14" s="15"/>
      <c r="J14" s="16"/>
      <c r="K14" s="16"/>
      <c r="L14" s="17">
        <f>H584/1000</f>
        <v>1671.393504</v>
      </c>
      <c r="M14" s="18" t="s">
        <v>12</v>
      </c>
      <c r="N14" s="1"/>
    </row>
    <row r="15" spans="1:14" ht="12.75">
      <c r="A15" s="14"/>
      <c r="B15" s="14"/>
      <c r="C15" s="14"/>
      <c r="D15" s="14"/>
      <c r="E15" s="15" t="s">
        <v>13</v>
      </c>
      <c r="F15" s="15"/>
      <c r="G15" s="15"/>
      <c r="H15" s="15"/>
      <c r="I15" s="15"/>
      <c r="J15" s="16"/>
      <c r="K15" s="16"/>
      <c r="L15" s="17">
        <f>14.05*25.704</f>
        <v>361.1412</v>
      </c>
      <c r="M15" s="18" t="s">
        <v>12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2.75" customHeight="1">
      <c r="A17" s="123" t="s">
        <v>490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9" t="s">
        <v>14</v>
      </c>
      <c r="N17" s="2"/>
    </row>
    <row r="18" spans="1:14" s="20" customFormat="1" ht="21" customHeight="1">
      <c r="A18" s="115" t="s">
        <v>15</v>
      </c>
      <c r="B18" s="115" t="s">
        <v>16</v>
      </c>
      <c r="C18" s="115" t="s">
        <v>17</v>
      </c>
      <c r="D18" s="115" t="s">
        <v>18</v>
      </c>
      <c r="E18" s="115" t="s">
        <v>19</v>
      </c>
      <c r="F18" s="115"/>
      <c r="G18" s="115"/>
      <c r="H18" s="126" t="s">
        <v>20</v>
      </c>
      <c r="I18" s="126"/>
      <c r="J18" s="126"/>
      <c r="K18" s="126"/>
      <c r="L18" s="115" t="s">
        <v>21</v>
      </c>
      <c r="M18" s="115"/>
      <c r="N18" s="21"/>
    </row>
    <row r="19" spans="1:14" s="20" customFormat="1" ht="30.75" customHeight="1">
      <c r="A19" s="115"/>
      <c r="B19" s="115"/>
      <c r="C19" s="115"/>
      <c r="D19" s="115"/>
      <c r="E19" s="32" t="s">
        <v>22</v>
      </c>
      <c r="F19" s="32" t="s">
        <v>23</v>
      </c>
      <c r="G19" s="32" t="s">
        <v>24</v>
      </c>
      <c r="H19" s="115" t="s">
        <v>22</v>
      </c>
      <c r="I19" s="115" t="s">
        <v>25</v>
      </c>
      <c r="J19" s="32" t="s">
        <v>26</v>
      </c>
      <c r="K19" s="32" t="s">
        <v>24</v>
      </c>
      <c r="L19" s="115"/>
      <c r="M19" s="115"/>
      <c r="N19" s="21"/>
    </row>
    <row r="20" spans="1:14" s="20" customFormat="1" ht="24" customHeight="1">
      <c r="A20" s="115"/>
      <c r="B20" s="115"/>
      <c r="C20" s="115"/>
      <c r="D20" s="115" t="s">
        <v>27</v>
      </c>
      <c r="E20" s="115" t="s">
        <v>25</v>
      </c>
      <c r="F20" s="115" t="s">
        <v>28</v>
      </c>
      <c r="G20" s="115" t="s">
        <v>29</v>
      </c>
      <c r="H20" s="115"/>
      <c r="I20" s="115"/>
      <c r="J20" s="115" t="s">
        <v>30</v>
      </c>
      <c r="K20" s="115" t="s">
        <v>29</v>
      </c>
      <c r="L20" s="115" t="s">
        <v>31</v>
      </c>
      <c r="M20" s="115"/>
      <c r="N20" s="21"/>
    </row>
    <row r="21" spans="1:14" s="20" customFormat="1" ht="21.7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32" t="s">
        <v>32</v>
      </c>
      <c r="M21" s="32" t="s">
        <v>33</v>
      </c>
      <c r="N21" s="21"/>
    </row>
    <row r="22" spans="1:14" ht="12.75">
      <c r="A22" s="33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3">
        <v>7</v>
      </c>
      <c r="H22" s="33">
        <v>8</v>
      </c>
      <c r="I22" s="33">
        <v>9</v>
      </c>
      <c r="J22" s="33">
        <v>10</v>
      </c>
      <c r="K22" s="33">
        <v>11</v>
      </c>
      <c r="L22" s="33">
        <v>12</v>
      </c>
      <c r="M22" s="33">
        <v>13</v>
      </c>
      <c r="N22" s="1"/>
    </row>
    <row r="23" spans="1:13" ht="12.75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1:14" s="3" customFormat="1" ht="12.75" customHeight="1">
      <c r="A24" s="125" t="s">
        <v>34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2"/>
    </row>
    <row r="25" spans="1:14" s="3" customFormat="1" ht="12.75" customHeight="1">
      <c r="A25" s="125" t="s">
        <v>35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2"/>
    </row>
    <row r="26" spans="1:14" s="3" customFormat="1" ht="12.75" customHeight="1">
      <c r="A26" s="125" t="s">
        <v>36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2"/>
    </row>
    <row r="27" spans="1:13" s="22" customFormat="1" ht="51.75">
      <c r="A27" s="35" t="s">
        <v>5</v>
      </c>
      <c r="B27" s="35" t="s">
        <v>37</v>
      </c>
      <c r="C27" s="36" t="s">
        <v>38</v>
      </c>
      <c r="D27" s="37">
        <v>2.25</v>
      </c>
      <c r="E27" s="38">
        <v>2689.59</v>
      </c>
      <c r="F27" s="38">
        <v>63.81</v>
      </c>
      <c r="G27" s="38">
        <v>33.6</v>
      </c>
      <c r="H27" s="39">
        <v>6052</v>
      </c>
      <c r="I27" s="39">
        <v>5832</v>
      </c>
      <c r="J27" s="39">
        <v>144</v>
      </c>
      <c r="K27" s="39">
        <v>76</v>
      </c>
      <c r="L27" s="38">
        <v>311.94</v>
      </c>
      <c r="M27" s="39">
        <v>702</v>
      </c>
    </row>
    <row r="28" spans="1:13" s="22" customFormat="1" ht="12.75">
      <c r="A28" s="40"/>
      <c r="B28" s="34"/>
      <c r="C28" s="36"/>
      <c r="D28" s="41" t="s">
        <v>39</v>
      </c>
      <c r="E28" s="42">
        <v>2592.18</v>
      </c>
      <c r="F28" s="42">
        <v>12.15</v>
      </c>
      <c r="G28" s="42" t="s">
        <v>40</v>
      </c>
      <c r="H28" s="43"/>
      <c r="I28" s="43"/>
      <c r="J28" s="43">
        <v>27</v>
      </c>
      <c r="K28" s="43"/>
      <c r="L28" s="42">
        <v>0.9</v>
      </c>
      <c r="M28" s="43">
        <v>2</v>
      </c>
    </row>
    <row r="29" spans="1:13" s="22" customFormat="1" ht="18" customHeight="1" hidden="1" outlineLevel="1">
      <c r="A29" s="44"/>
      <c r="B29" s="41"/>
      <c r="C29" s="45" t="s">
        <v>41</v>
      </c>
      <c r="D29" s="45" t="s">
        <v>42</v>
      </c>
      <c r="E29" s="45" t="s">
        <v>43</v>
      </c>
      <c r="F29" s="45" t="s">
        <v>44</v>
      </c>
      <c r="G29" s="45" t="s">
        <v>45</v>
      </c>
      <c r="H29" s="45" t="s">
        <v>46</v>
      </c>
      <c r="I29" s="127" t="s">
        <v>47</v>
      </c>
      <c r="J29" s="127"/>
      <c r="K29" s="127"/>
      <c r="L29" s="45" t="s">
        <v>48</v>
      </c>
      <c r="M29" s="46"/>
    </row>
    <row r="30" spans="1:13" s="22" customFormat="1" ht="12.75" hidden="1" outlineLevel="1">
      <c r="A30" s="47"/>
      <c r="B30" s="41"/>
      <c r="C30" s="48" t="s">
        <v>49</v>
      </c>
      <c r="D30" s="49">
        <v>288.02</v>
      </c>
      <c r="E30" s="50">
        <v>9</v>
      </c>
      <c r="F30" s="51">
        <v>2592.18</v>
      </c>
      <c r="G30" s="52">
        <v>1</v>
      </c>
      <c r="H30" s="51">
        <v>2592.18</v>
      </c>
      <c r="I30" s="51">
        <v>5832</v>
      </c>
      <c r="J30" s="51"/>
      <c r="K30" s="51"/>
      <c r="L30" s="51">
        <v>8.31</v>
      </c>
      <c r="M30" s="53"/>
    </row>
    <row r="31" spans="1:13" s="22" customFormat="1" ht="12.75" hidden="1" outlineLevel="1">
      <c r="A31" s="47"/>
      <c r="B31" s="41"/>
      <c r="C31" s="48" t="s">
        <v>50</v>
      </c>
      <c r="D31" s="49">
        <v>7.09</v>
      </c>
      <c r="E31" s="50">
        <v>9</v>
      </c>
      <c r="F31" s="51">
        <v>63.81</v>
      </c>
      <c r="G31" s="52">
        <v>1</v>
      </c>
      <c r="H31" s="51">
        <v>63.81</v>
      </c>
      <c r="I31" s="51"/>
      <c r="J31" s="51">
        <v>144</v>
      </c>
      <c r="K31" s="51"/>
      <c r="L31" s="51"/>
      <c r="M31" s="53"/>
    </row>
    <row r="32" spans="1:13" s="22" customFormat="1" ht="12.75" hidden="1" outlineLevel="2">
      <c r="A32" s="54"/>
      <c r="B32" s="55"/>
      <c r="C32" s="56" t="s">
        <v>51</v>
      </c>
      <c r="D32" s="57">
        <v>5.74</v>
      </c>
      <c r="E32" s="58">
        <v>9</v>
      </c>
      <c r="F32" s="59">
        <v>51.66</v>
      </c>
      <c r="G32" s="60">
        <v>1</v>
      </c>
      <c r="H32" s="59">
        <v>51.66</v>
      </c>
      <c r="I32" s="59"/>
      <c r="J32" s="59">
        <v>117</v>
      </c>
      <c r="K32" s="59"/>
      <c r="L32" s="59"/>
      <c r="M32" s="61"/>
    </row>
    <row r="33" spans="1:13" s="22" customFormat="1" ht="12.75" hidden="1" outlineLevel="2">
      <c r="A33" s="54"/>
      <c r="B33" s="55"/>
      <c r="C33" s="56" t="s">
        <v>52</v>
      </c>
      <c r="D33" s="57">
        <v>1.35</v>
      </c>
      <c r="E33" s="58">
        <v>9</v>
      </c>
      <c r="F33" s="59">
        <v>12.15</v>
      </c>
      <c r="G33" s="60">
        <v>1</v>
      </c>
      <c r="H33" s="59">
        <v>12.15</v>
      </c>
      <c r="I33" s="59"/>
      <c r="J33" s="59">
        <v>27</v>
      </c>
      <c r="K33" s="59"/>
      <c r="L33" s="59">
        <v>13.5</v>
      </c>
      <c r="M33" s="61"/>
    </row>
    <row r="34" spans="1:13" s="22" customFormat="1" ht="12.75" hidden="1" outlineLevel="1">
      <c r="A34" s="47"/>
      <c r="B34" s="41"/>
      <c r="C34" s="48" t="s">
        <v>53</v>
      </c>
      <c r="D34" s="49">
        <v>33.6</v>
      </c>
      <c r="E34" s="50">
        <v>1</v>
      </c>
      <c r="F34" s="51">
        <v>33.6</v>
      </c>
      <c r="G34" s="52">
        <v>1</v>
      </c>
      <c r="H34" s="51">
        <v>33.6</v>
      </c>
      <c r="I34" s="51"/>
      <c r="J34" s="51"/>
      <c r="K34" s="51">
        <v>76</v>
      </c>
      <c r="L34" s="51"/>
      <c r="M34" s="53"/>
    </row>
    <row r="35" spans="1:13" s="23" customFormat="1" ht="11.25" collapsed="1">
      <c r="A35" s="62"/>
      <c r="B35" s="62"/>
      <c r="C35" s="63"/>
      <c r="D35" s="62"/>
      <c r="E35" s="64"/>
      <c r="F35" s="64"/>
      <c r="G35" s="64"/>
      <c r="H35" s="65"/>
      <c r="I35" s="65"/>
      <c r="J35" s="65"/>
      <c r="K35" s="65"/>
      <c r="L35" s="64"/>
      <c r="M35" s="65"/>
    </row>
    <row r="36" spans="1:13" s="23" customFormat="1" ht="12" customHeight="1" hidden="1" outlineLevel="1">
      <c r="A36" s="128" t="s">
        <v>54</v>
      </c>
      <c r="B36" s="128" t="s">
        <v>55</v>
      </c>
      <c r="C36" s="128" t="s">
        <v>56</v>
      </c>
      <c r="D36" s="128" t="s">
        <v>57</v>
      </c>
      <c r="E36" s="128" t="s">
        <v>19</v>
      </c>
      <c r="F36" s="129" t="s">
        <v>18</v>
      </c>
      <c r="G36" s="129"/>
      <c r="H36" s="130" t="s">
        <v>58</v>
      </c>
      <c r="I36" s="128" t="s">
        <v>45</v>
      </c>
      <c r="J36" s="129" t="s">
        <v>59</v>
      </c>
      <c r="K36" s="129"/>
      <c r="L36" s="66"/>
      <c r="M36" s="67"/>
    </row>
    <row r="37" spans="1:13" s="23" customFormat="1" ht="12.75" customHeight="1" hidden="1" outlineLevel="1">
      <c r="A37" s="128"/>
      <c r="B37" s="128"/>
      <c r="C37" s="128"/>
      <c r="D37" s="128"/>
      <c r="E37" s="128"/>
      <c r="F37" s="68" t="s">
        <v>60</v>
      </c>
      <c r="G37" s="68" t="s">
        <v>61</v>
      </c>
      <c r="H37" s="130"/>
      <c r="I37" s="128"/>
      <c r="J37" s="68" t="s">
        <v>60</v>
      </c>
      <c r="K37" s="69" t="s">
        <v>33</v>
      </c>
      <c r="L37" s="70"/>
      <c r="M37" s="67"/>
    </row>
    <row r="38" spans="1:13" s="24" customFormat="1" ht="12.75" hidden="1" outlineLevel="1">
      <c r="A38" s="71" t="s">
        <v>62</v>
      </c>
      <c r="B38" s="72" t="s">
        <v>5</v>
      </c>
      <c r="C38" s="73" t="s">
        <v>63</v>
      </c>
      <c r="D38" s="72" t="s">
        <v>64</v>
      </c>
      <c r="E38" s="74">
        <v>8.31</v>
      </c>
      <c r="F38" s="75">
        <v>311.94</v>
      </c>
      <c r="G38" s="76">
        <v>701.865</v>
      </c>
      <c r="H38" s="74">
        <v>5832.4</v>
      </c>
      <c r="I38" s="76">
        <v>1</v>
      </c>
      <c r="J38" s="74">
        <v>2592.18</v>
      </c>
      <c r="K38" s="74">
        <v>5832.4</v>
      </c>
      <c r="L38" s="74"/>
      <c r="M38" s="77"/>
    </row>
    <row r="39" spans="1:13" s="24" customFormat="1" ht="12.75" hidden="1" outlineLevel="1">
      <c r="A39" s="71" t="s">
        <v>65</v>
      </c>
      <c r="B39" s="72" t="s">
        <v>66</v>
      </c>
      <c r="C39" s="73" t="s">
        <v>67</v>
      </c>
      <c r="D39" s="72" t="s">
        <v>64</v>
      </c>
      <c r="E39" s="74">
        <v>13.5</v>
      </c>
      <c r="F39" s="75">
        <v>0.9</v>
      </c>
      <c r="G39" s="76">
        <v>2.025</v>
      </c>
      <c r="H39" s="74">
        <v>27.34</v>
      </c>
      <c r="I39" s="76">
        <v>1</v>
      </c>
      <c r="J39" s="74">
        <v>12.15</v>
      </c>
      <c r="K39" s="74">
        <v>27.34</v>
      </c>
      <c r="L39" s="74"/>
      <c r="M39" s="77"/>
    </row>
    <row r="40" spans="1:13" s="25" customFormat="1" ht="12.75" hidden="1" outlineLevel="1">
      <c r="A40" s="78" t="s">
        <v>68</v>
      </c>
      <c r="B40" s="79" t="s">
        <v>69</v>
      </c>
      <c r="C40" s="80" t="s">
        <v>70</v>
      </c>
      <c r="D40" s="79" t="s">
        <v>71</v>
      </c>
      <c r="E40" s="81">
        <v>1.2</v>
      </c>
      <c r="F40" s="82">
        <v>29.7</v>
      </c>
      <c r="G40" s="83">
        <v>66.825</v>
      </c>
      <c r="H40" s="81">
        <v>80.19</v>
      </c>
      <c r="I40" s="83">
        <v>1</v>
      </c>
      <c r="J40" s="81">
        <v>35.64</v>
      </c>
      <c r="K40" s="81">
        <v>80.19</v>
      </c>
      <c r="L40" s="81"/>
      <c r="M40" s="84"/>
    </row>
    <row r="41" spans="1:13" s="25" customFormat="1" ht="19.5" hidden="1" outlineLevel="1">
      <c r="A41" s="78" t="s">
        <v>72</v>
      </c>
      <c r="B41" s="79" t="s">
        <v>73</v>
      </c>
      <c r="C41" s="80" t="s">
        <v>74</v>
      </c>
      <c r="D41" s="79" t="s">
        <v>71</v>
      </c>
      <c r="E41" s="81">
        <v>31.26</v>
      </c>
      <c r="F41" s="82">
        <v>0.9</v>
      </c>
      <c r="G41" s="83">
        <v>2.025</v>
      </c>
      <c r="H41" s="81">
        <v>63.3</v>
      </c>
      <c r="I41" s="83">
        <v>1</v>
      </c>
      <c r="J41" s="81">
        <v>28.13</v>
      </c>
      <c r="K41" s="81">
        <v>63.3</v>
      </c>
      <c r="L41" s="81"/>
      <c r="M41" s="84"/>
    </row>
    <row r="42" spans="1:13" s="26" customFormat="1" ht="12.75" hidden="1" outlineLevel="1">
      <c r="A42" s="85" t="s">
        <v>75</v>
      </c>
      <c r="B42" s="86" t="s">
        <v>76</v>
      </c>
      <c r="C42" s="87" t="s">
        <v>77</v>
      </c>
      <c r="D42" s="86" t="s">
        <v>78</v>
      </c>
      <c r="E42" s="88">
        <v>6.22</v>
      </c>
      <c r="F42" s="89">
        <v>2.74</v>
      </c>
      <c r="G42" s="90">
        <v>6.165</v>
      </c>
      <c r="H42" s="88">
        <v>38.35</v>
      </c>
      <c r="I42" s="90">
        <v>1</v>
      </c>
      <c r="J42" s="88">
        <v>17.04</v>
      </c>
      <c r="K42" s="88">
        <v>38.35</v>
      </c>
      <c r="L42" s="88"/>
      <c r="M42" s="91"/>
    </row>
    <row r="43" spans="1:13" s="26" customFormat="1" ht="12.75" hidden="1" outlineLevel="1">
      <c r="A43" s="85" t="s">
        <v>79</v>
      </c>
      <c r="B43" s="86" t="s">
        <v>80</v>
      </c>
      <c r="C43" s="87" t="s">
        <v>81</v>
      </c>
      <c r="D43" s="86" t="s">
        <v>78</v>
      </c>
      <c r="E43" s="88">
        <v>38.51</v>
      </c>
      <c r="F43" s="89">
        <v>0.43</v>
      </c>
      <c r="G43" s="90">
        <v>0.9675</v>
      </c>
      <c r="H43" s="88">
        <v>37.26</v>
      </c>
      <c r="I43" s="90">
        <v>1</v>
      </c>
      <c r="J43" s="88">
        <v>16.56</v>
      </c>
      <c r="K43" s="88">
        <v>37.26</v>
      </c>
      <c r="L43" s="88"/>
      <c r="M43" s="91"/>
    </row>
    <row r="44" spans="1:13" s="23" customFormat="1" ht="12" collapsed="1">
      <c r="A44" s="92"/>
      <c r="B44" s="92"/>
      <c r="C44" s="93" t="s">
        <v>82</v>
      </c>
      <c r="D44" s="92"/>
      <c r="E44" s="94">
        <v>2109.51</v>
      </c>
      <c r="F44" s="94"/>
      <c r="G44" s="94"/>
      <c r="H44" s="91">
        <v>4746</v>
      </c>
      <c r="I44" s="91"/>
      <c r="J44" s="91"/>
      <c r="K44" s="91"/>
      <c r="L44" s="94"/>
      <c r="M44" s="91"/>
    </row>
    <row r="45" spans="1:13" s="23" customFormat="1" ht="12">
      <c r="A45" s="92"/>
      <c r="B45" s="92"/>
      <c r="C45" s="93" t="s">
        <v>83</v>
      </c>
      <c r="D45" s="92"/>
      <c r="E45" s="94">
        <v>1302.16</v>
      </c>
      <c r="F45" s="94"/>
      <c r="G45" s="94"/>
      <c r="H45" s="91">
        <v>2930</v>
      </c>
      <c r="I45" s="91"/>
      <c r="J45" s="91"/>
      <c r="K45" s="91"/>
      <c r="L45" s="94"/>
      <c r="M45" s="91"/>
    </row>
    <row r="46" spans="1:13" s="23" customFormat="1" ht="12">
      <c r="A46" s="92"/>
      <c r="B46" s="92"/>
      <c r="C46" s="93" t="s">
        <v>84</v>
      </c>
      <c r="D46" s="92"/>
      <c r="E46" s="94"/>
      <c r="F46" s="94"/>
      <c r="G46" s="94"/>
      <c r="H46" s="91">
        <v>13728</v>
      </c>
      <c r="I46" s="91"/>
      <c r="J46" s="91"/>
      <c r="K46" s="91"/>
      <c r="L46" s="94"/>
      <c r="M46" s="91"/>
    </row>
    <row r="47" spans="1:13" s="22" customFormat="1" ht="51.75">
      <c r="A47" s="35" t="s">
        <v>85</v>
      </c>
      <c r="B47" s="35" t="s">
        <v>86</v>
      </c>
      <c r="C47" s="36" t="s">
        <v>87</v>
      </c>
      <c r="D47" s="37">
        <v>0.42</v>
      </c>
      <c r="E47" s="38">
        <v>4626.23</v>
      </c>
      <c r="F47" s="38">
        <v>109.35</v>
      </c>
      <c r="G47" s="38">
        <v>57.92</v>
      </c>
      <c r="H47" s="39">
        <v>1943</v>
      </c>
      <c r="I47" s="39">
        <v>1873</v>
      </c>
      <c r="J47" s="39">
        <v>46</v>
      </c>
      <c r="K47" s="39">
        <v>24</v>
      </c>
      <c r="L47" s="38">
        <v>536.58</v>
      </c>
      <c r="M47" s="39">
        <v>225</v>
      </c>
    </row>
    <row r="48" spans="1:13" s="22" customFormat="1" ht="12.75">
      <c r="A48" s="40"/>
      <c r="B48" s="34"/>
      <c r="C48" s="36"/>
      <c r="D48" s="41" t="s">
        <v>39</v>
      </c>
      <c r="E48" s="42">
        <v>4458.96</v>
      </c>
      <c r="F48" s="42">
        <v>20.7</v>
      </c>
      <c r="G48" s="42" t="s">
        <v>40</v>
      </c>
      <c r="H48" s="43"/>
      <c r="I48" s="43"/>
      <c r="J48" s="43">
        <v>9</v>
      </c>
      <c r="K48" s="43"/>
      <c r="L48" s="42">
        <v>1.53</v>
      </c>
      <c r="M48" s="43">
        <v>1</v>
      </c>
    </row>
    <row r="49" spans="1:13" s="22" customFormat="1" ht="18" customHeight="1" hidden="1" outlineLevel="1">
      <c r="A49" s="44"/>
      <c r="B49" s="41"/>
      <c r="C49" s="45" t="s">
        <v>41</v>
      </c>
      <c r="D49" s="45" t="s">
        <v>42</v>
      </c>
      <c r="E49" s="45" t="s">
        <v>43</v>
      </c>
      <c r="F49" s="45" t="s">
        <v>44</v>
      </c>
      <c r="G49" s="45" t="s">
        <v>45</v>
      </c>
      <c r="H49" s="45" t="s">
        <v>46</v>
      </c>
      <c r="I49" s="127" t="s">
        <v>47</v>
      </c>
      <c r="J49" s="127"/>
      <c r="K49" s="127"/>
      <c r="L49" s="45" t="s">
        <v>48</v>
      </c>
      <c r="M49" s="46"/>
    </row>
    <row r="50" spans="1:13" s="22" customFormat="1" ht="12.75" hidden="1" outlineLevel="1">
      <c r="A50" s="47"/>
      <c r="B50" s="41"/>
      <c r="C50" s="48" t="s">
        <v>49</v>
      </c>
      <c r="D50" s="49">
        <v>495.44</v>
      </c>
      <c r="E50" s="50">
        <v>9</v>
      </c>
      <c r="F50" s="51">
        <v>4458.96</v>
      </c>
      <c r="G50" s="52">
        <v>1</v>
      </c>
      <c r="H50" s="51">
        <v>4458.96</v>
      </c>
      <c r="I50" s="51">
        <v>1873</v>
      </c>
      <c r="J50" s="51"/>
      <c r="K50" s="51"/>
      <c r="L50" s="51">
        <v>8.31</v>
      </c>
      <c r="M50" s="53"/>
    </row>
    <row r="51" spans="1:13" s="22" customFormat="1" ht="12.75" hidden="1" outlineLevel="1">
      <c r="A51" s="47"/>
      <c r="B51" s="41"/>
      <c r="C51" s="48" t="s">
        <v>50</v>
      </c>
      <c r="D51" s="49">
        <v>12.15</v>
      </c>
      <c r="E51" s="50">
        <v>9</v>
      </c>
      <c r="F51" s="51">
        <v>109.35</v>
      </c>
      <c r="G51" s="52">
        <v>1</v>
      </c>
      <c r="H51" s="51">
        <v>109.35</v>
      </c>
      <c r="I51" s="51"/>
      <c r="J51" s="51">
        <v>46</v>
      </c>
      <c r="K51" s="51"/>
      <c r="L51" s="51"/>
      <c r="M51" s="53"/>
    </row>
    <row r="52" spans="1:13" s="22" customFormat="1" ht="12.75" hidden="1" outlineLevel="2">
      <c r="A52" s="54"/>
      <c r="B52" s="55"/>
      <c r="C52" s="56" t="s">
        <v>51</v>
      </c>
      <c r="D52" s="57">
        <v>9.85</v>
      </c>
      <c r="E52" s="58">
        <v>9</v>
      </c>
      <c r="F52" s="59">
        <v>88.65</v>
      </c>
      <c r="G52" s="60">
        <v>1</v>
      </c>
      <c r="H52" s="59">
        <v>88.65</v>
      </c>
      <c r="I52" s="59"/>
      <c r="J52" s="59">
        <v>37</v>
      </c>
      <c r="K52" s="59"/>
      <c r="L52" s="59"/>
      <c r="M52" s="61"/>
    </row>
    <row r="53" spans="1:13" s="22" customFormat="1" ht="12.75" hidden="1" outlineLevel="2">
      <c r="A53" s="54"/>
      <c r="B53" s="55"/>
      <c r="C53" s="56" t="s">
        <v>52</v>
      </c>
      <c r="D53" s="57">
        <v>2.3</v>
      </c>
      <c r="E53" s="58">
        <v>9</v>
      </c>
      <c r="F53" s="59">
        <v>20.7</v>
      </c>
      <c r="G53" s="60">
        <v>1</v>
      </c>
      <c r="H53" s="59">
        <v>20.7</v>
      </c>
      <c r="I53" s="59"/>
      <c r="J53" s="59">
        <v>9</v>
      </c>
      <c r="K53" s="59"/>
      <c r="L53" s="59">
        <v>13.53</v>
      </c>
      <c r="M53" s="61"/>
    </row>
    <row r="54" spans="1:13" s="22" customFormat="1" ht="12.75" hidden="1" outlineLevel="1">
      <c r="A54" s="47"/>
      <c r="B54" s="41"/>
      <c r="C54" s="48" t="s">
        <v>53</v>
      </c>
      <c r="D54" s="49">
        <v>57.92</v>
      </c>
      <c r="E54" s="50">
        <v>1</v>
      </c>
      <c r="F54" s="51">
        <v>57.92</v>
      </c>
      <c r="G54" s="52">
        <v>1</v>
      </c>
      <c r="H54" s="51">
        <v>57.92</v>
      </c>
      <c r="I54" s="51"/>
      <c r="J54" s="51"/>
      <c r="K54" s="51">
        <v>24</v>
      </c>
      <c r="L54" s="51"/>
      <c r="M54" s="53"/>
    </row>
    <row r="55" spans="1:13" s="23" customFormat="1" ht="11.25" collapsed="1">
      <c r="A55" s="62"/>
      <c r="B55" s="62"/>
      <c r="C55" s="63"/>
      <c r="D55" s="62"/>
      <c r="E55" s="64"/>
      <c r="F55" s="64"/>
      <c r="G55" s="64"/>
      <c r="H55" s="65"/>
      <c r="I55" s="65"/>
      <c r="J55" s="65"/>
      <c r="K55" s="65"/>
      <c r="L55" s="64"/>
      <c r="M55" s="65"/>
    </row>
    <row r="56" spans="1:13" s="23" customFormat="1" ht="12" customHeight="1" hidden="1" outlineLevel="1">
      <c r="A56" s="128" t="s">
        <v>54</v>
      </c>
      <c r="B56" s="128" t="s">
        <v>55</v>
      </c>
      <c r="C56" s="128" t="s">
        <v>56</v>
      </c>
      <c r="D56" s="128" t="s">
        <v>57</v>
      </c>
      <c r="E56" s="128" t="s">
        <v>19</v>
      </c>
      <c r="F56" s="129" t="s">
        <v>18</v>
      </c>
      <c r="G56" s="129"/>
      <c r="H56" s="130" t="s">
        <v>58</v>
      </c>
      <c r="I56" s="128" t="s">
        <v>45</v>
      </c>
      <c r="J56" s="129" t="s">
        <v>59</v>
      </c>
      <c r="K56" s="129"/>
      <c r="L56" s="66"/>
      <c r="M56" s="67"/>
    </row>
    <row r="57" spans="1:13" s="23" customFormat="1" ht="12.75" customHeight="1" hidden="1" outlineLevel="1">
      <c r="A57" s="128"/>
      <c r="B57" s="128"/>
      <c r="C57" s="128"/>
      <c r="D57" s="128"/>
      <c r="E57" s="128"/>
      <c r="F57" s="68" t="s">
        <v>60</v>
      </c>
      <c r="G57" s="68" t="s">
        <v>61</v>
      </c>
      <c r="H57" s="130"/>
      <c r="I57" s="128"/>
      <c r="J57" s="68" t="s">
        <v>60</v>
      </c>
      <c r="K57" s="69" t="s">
        <v>33</v>
      </c>
      <c r="L57" s="70"/>
      <c r="M57" s="67"/>
    </row>
    <row r="58" spans="1:13" s="24" customFormat="1" ht="12.75" hidden="1" outlineLevel="1">
      <c r="A58" s="71" t="s">
        <v>88</v>
      </c>
      <c r="B58" s="72" t="s">
        <v>5</v>
      </c>
      <c r="C58" s="73" t="s">
        <v>63</v>
      </c>
      <c r="D58" s="72" t="s">
        <v>64</v>
      </c>
      <c r="E58" s="74">
        <v>8.31</v>
      </c>
      <c r="F58" s="75">
        <v>536.58</v>
      </c>
      <c r="G58" s="76">
        <v>225.3636</v>
      </c>
      <c r="H58" s="74">
        <v>1872.76</v>
      </c>
      <c r="I58" s="76">
        <v>1</v>
      </c>
      <c r="J58" s="74">
        <v>4458.96</v>
      </c>
      <c r="K58" s="74">
        <v>1872.76</v>
      </c>
      <c r="L58" s="74"/>
      <c r="M58" s="77"/>
    </row>
    <row r="59" spans="1:13" s="24" customFormat="1" ht="12.75" hidden="1" outlineLevel="1">
      <c r="A59" s="71" t="s">
        <v>89</v>
      </c>
      <c r="B59" s="72" t="s">
        <v>66</v>
      </c>
      <c r="C59" s="73" t="s">
        <v>67</v>
      </c>
      <c r="D59" s="72" t="s">
        <v>64</v>
      </c>
      <c r="E59" s="74">
        <v>13.53</v>
      </c>
      <c r="F59" s="75">
        <v>1.53</v>
      </c>
      <c r="G59" s="76">
        <v>0.6426</v>
      </c>
      <c r="H59" s="74">
        <v>8.69</v>
      </c>
      <c r="I59" s="76">
        <v>1</v>
      </c>
      <c r="J59" s="74">
        <v>20.7</v>
      </c>
      <c r="K59" s="74">
        <v>8.69</v>
      </c>
      <c r="L59" s="74"/>
      <c r="M59" s="77"/>
    </row>
    <row r="60" spans="1:13" s="25" customFormat="1" ht="12.75" hidden="1" outlineLevel="1">
      <c r="A60" s="78" t="s">
        <v>90</v>
      </c>
      <c r="B60" s="79" t="s">
        <v>69</v>
      </c>
      <c r="C60" s="80" t="s">
        <v>70</v>
      </c>
      <c r="D60" s="79" t="s">
        <v>71</v>
      </c>
      <c r="E60" s="81">
        <v>1.2</v>
      </c>
      <c r="F60" s="82">
        <v>51.3</v>
      </c>
      <c r="G60" s="83">
        <v>21.546</v>
      </c>
      <c r="H60" s="81">
        <v>25.86</v>
      </c>
      <c r="I60" s="83">
        <v>1</v>
      </c>
      <c r="J60" s="81">
        <v>61.56</v>
      </c>
      <c r="K60" s="81">
        <v>25.86</v>
      </c>
      <c r="L60" s="81"/>
      <c r="M60" s="84"/>
    </row>
    <row r="61" spans="1:13" s="25" customFormat="1" ht="19.5" hidden="1" outlineLevel="1">
      <c r="A61" s="78" t="s">
        <v>91</v>
      </c>
      <c r="B61" s="79" t="s">
        <v>73</v>
      </c>
      <c r="C61" s="80" t="s">
        <v>74</v>
      </c>
      <c r="D61" s="79" t="s">
        <v>71</v>
      </c>
      <c r="E61" s="81">
        <v>31.26</v>
      </c>
      <c r="F61" s="82">
        <v>1.53</v>
      </c>
      <c r="G61" s="83">
        <v>0.6426</v>
      </c>
      <c r="H61" s="81">
        <v>20.09</v>
      </c>
      <c r="I61" s="83">
        <v>1</v>
      </c>
      <c r="J61" s="81">
        <v>47.83</v>
      </c>
      <c r="K61" s="81">
        <v>20.09</v>
      </c>
      <c r="L61" s="81"/>
      <c r="M61" s="84"/>
    </row>
    <row r="62" spans="1:13" s="26" customFormat="1" ht="12.75" hidden="1" outlineLevel="1">
      <c r="A62" s="85" t="s">
        <v>92</v>
      </c>
      <c r="B62" s="86" t="s">
        <v>76</v>
      </c>
      <c r="C62" s="87" t="s">
        <v>77</v>
      </c>
      <c r="D62" s="86" t="s">
        <v>78</v>
      </c>
      <c r="E62" s="88">
        <v>6.22</v>
      </c>
      <c r="F62" s="89">
        <v>4.73</v>
      </c>
      <c r="G62" s="90">
        <v>1.9866</v>
      </c>
      <c r="H62" s="88">
        <v>12.36</v>
      </c>
      <c r="I62" s="90">
        <v>1</v>
      </c>
      <c r="J62" s="88">
        <v>29.42</v>
      </c>
      <c r="K62" s="88">
        <v>12.36</v>
      </c>
      <c r="L62" s="88"/>
      <c r="M62" s="91"/>
    </row>
    <row r="63" spans="1:13" s="26" customFormat="1" ht="12.75" hidden="1" outlineLevel="1">
      <c r="A63" s="85" t="s">
        <v>93</v>
      </c>
      <c r="B63" s="86" t="s">
        <v>80</v>
      </c>
      <c r="C63" s="87" t="s">
        <v>81</v>
      </c>
      <c r="D63" s="86" t="s">
        <v>78</v>
      </c>
      <c r="E63" s="88">
        <v>38.51</v>
      </c>
      <c r="F63" s="89">
        <v>0.74</v>
      </c>
      <c r="G63" s="90">
        <v>0.3108</v>
      </c>
      <c r="H63" s="88">
        <v>11.97</v>
      </c>
      <c r="I63" s="90">
        <v>1</v>
      </c>
      <c r="J63" s="88">
        <v>28.5</v>
      </c>
      <c r="K63" s="88">
        <v>11.97</v>
      </c>
      <c r="L63" s="88"/>
      <c r="M63" s="91"/>
    </row>
    <row r="64" spans="1:13" s="23" customFormat="1" ht="12" collapsed="1">
      <c r="A64" s="92"/>
      <c r="B64" s="92"/>
      <c r="C64" s="93" t="s">
        <v>82</v>
      </c>
      <c r="D64" s="92"/>
      <c r="E64" s="94">
        <v>3628.52</v>
      </c>
      <c r="F64" s="94"/>
      <c r="G64" s="94"/>
      <c r="H64" s="91">
        <v>1524</v>
      </c>
      <c r="I64" s="91"/>
      <c r="J64" s="91"/>
      <c r="K64" s="91"/>
      <c r="L64" s="94"/>
      <c r="M64" s="91"/>
    </row>
    <row r="65" spans="1:13" s="23" customFormat="1" ht="12">
      <c r="A65" s="92"/>
      <c r="B65" s="92"/>
      <c r="C65" s="93" t="s">
        <v>83</v>
      </c>
      <c r="D65" s="92"/>
      <c r="E65" s="94">
        <v>2239.83</v>
      </c>
      <c r="F65" s="94"/>
      <c r="G65" s="94"/>
      <c r="H65" s="91">
        <v>941</v>
      </c>
      <c r="I65" s="91"/>
      <c r="J65" s="91"/>
      <c r="K65" s="91"/>
      <c r="L65" s="94"/>
      <c r="M65" s="91"/>
    </row>
    <row r="66" spans="1:13" s="23" customFormat="1" ht="12">
      <c r="A66" s="92"/>
      <c r="B66" s="92"/>
      <c r="C66" s="93" t="s">
        <v>84</v>
      </c>
      <c r="D66" s="92"/>
      <c r="E66" s="94"/>
      <c r="F66" s="94"/>
      <c r="G66" s="94"/>
      <c r="H66" s="91">
        <v>4408</v>
      </c>
      <c r="I66" s="91"/>
      <c r="J66" s="91"/>
      <c r="K66" s="91"/>
      <c r="L66" s="94"/>
      <c r="M66" s="91"/>
    </row>
    <row r="67" spans="1:14" s="3" customFormat="1" ht="12.75" customHeight="1">
      <c r="A67" s="125" t="s">
        <v>94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2"/>
    </row>
    <row r="68" spans="1:13" s="22" customFormat="1" ht="90.75">
      <c r="A68" s="35" t="s">
        <v>66</v>
      </c>
      <c r="B68" s="35" t="s">
        <v>95</v>
      </c>
      <c r="C68" s="36" t="s">
        <v>96</v>
      </c>
      <c r="D68" s="37">
        <v>0.6</v>
      </c>
      <c r="E68" s="38">
        <v>1815.51</v>
      </c>
      <c r="F68" s="38">
        <v>455.74</v>
      </c>
      <c r="G68" s="38">
        <v>77.51</v>
      </c>
      <c r="H68" s="39">
        <v>1089</v>
      </c>
      <c r="I68" s="39">
        <v>769</v>
      </c>
      <c r="J68" s="39">
        <v>273</v>
      </c>
      <c r="K68" s="39">
        <v>47</v>
      </c>
      <c r="L68" s="38">
        <v>136.41</v>
      </c>
      <c r="M68" s="39">
        <v>82</v>
      </c>
    </row>
    <row r="69" spans="1:13" s="22" customFormat="1" ht="12.75">
      <c r="A69" s="40"/>
      <c r="B69" s="34"/>
      <c r="C69" s="36"/>
      <c r="D69" s="41" t="s">
        <v>39</v>
      </c>
      <c r="E69" s="42">
        <v>1282.26</v>
      </c>
      <c r="F69" s="42">
        <v>5.51</v>
      </c>
      <c r="G69" s="42" t="s">
        <v>40</v>
      </c>
      <c r="H69" s="43"/>
      <c r="I69" s="43"/>
      <c r="J69" s="43">
        <v>3</v>
      </c>
      <c r="K69" s="43"/>
      <c r="L69" s="42">
        <v>0.45</v>
      </c>
      <c r="M69" s="43" t="s">
        <v>40</v>
      </c>
    </row>
    <row r="70" spans="1:13" s="22" customFormat="1" ht="18" customHeight="1" hidden="1" outlineLevel="1">
      <c r="A70" s="44"/>
      <c r="B70" s="41"/>
      <c r="C70" s="45" t="s">
        <v>41</v>
      </c>
      <c r="D70" s="45" t="s">
        <v>42</v>
      </c>
      <c r="E70" s="45" t="s">
        <v>43</v>
      </c>
      <c r="F70" s="45" t="s">
        <v>44</v>
      </c>
      <c r="G70" s="45" t="s">
        <v>45</v>
      </c>
      <c r="H70" s="45" t="s">
        <v>46</v>
      </c>
      <c r="I70" s="127" t="s">
        <v>47</v>
      </c>
      <c r="J70" s="127"/>
      <c r="K70" s="127"/>
      <c r="L70" s="45" t="s">
        <v>48</v>
      </c>
      <c r="M70" s="46"/>
    </row>
    <row r="71" spans="1:13" s="22" customFormat="1" ht="12.75" hidden="1" outlineLevel="1">
      <c r="A71" s="47"/>
      <c r="B71" s="41"/>
      <c r="C71" s="48" t="s">
        <v>97</v>
      </c>
      <c r="D71" s="49">
        <v>123.89</v>
      </c>
      <c r="E71" s="50">
        <v>10.35</v>
      </c>
      <c r="F71" s="51">
        <v>1282.26</v>
      </c>
      <c r="G71" s="52">
        <v>1</v>
      </c>
      <c r="H71" s="51">
        <v>1282.26</v>
      </c>
      <c r="I71" s="51">
        <v>769</v>
      </c>
      <c r="J71" s="51"/>
      <c r="K71" s="51"/>
      <c r="L71" s="51">
        <v>9.4</v>
      </c>
      <c r="M71" s="53"/>
    </row>
    <row r="72" spans="1:13" s="22" customFormat="1" ht="12.75" hidden="1" outlineLevel="1">
      <c r="A72" s="47"/>
      <c r="B72" s="41"/>
      <c r="C72" s="48" t="s">
        <v>50</v>
      </c>
      <c r="D72" s="49">
        <v>40.51</v>
      </c>
      <c r="E72" s="50">
        <v>11.25</v>
      </c>
      <c r="F72" s="51">
        <v>455.74</v>
      </c>
      <c r="G72" s="52">
        <v>1</v>
      </c>
      <c r="H72" s="51">
        <v>455.74</v>
      </c>
      <c r="I72" s="51"/>
      <c r="J72" s="51">
        <v>273</v>
      </c>
      <c r="K72" s="51"/>
      <c r="L72" s="51"/>
      <c r="M72" s="53"/>
    </row>
    <row r="73" spans="1:13" s="22" customFormat="1" ht="12.75" hidden="1" outlineLevel="2">
      <c r="A73" s="54"/>
      <c r="B73" s="55"/>
      <c r="C73" s="56" t="s">
        <v>51</v>
      </c>
      <c r="D73" s="57">
        <v>40.02</v>
      </c>
      <c r="E73" s="58">
        <v>11.25</v>
      </c>
      <c r="F73" s="59">
        <v>450.23</v>
      </c>
      <c r="G73" s="60">
        <v>1</v>
      </c>
      <c r="H73" s="59">
        <v>450.23</v>
      </c>
      <c r="I73" s="59"/>
      <c r="J73" s="59">
        <v>270</v>
      </c>
      <c r="K73" s="59"/>
      <c r="L73" s="59"/>
      <c r="M73" s="61"/>
    </row>
    <row r="74" spans="1:13" s="22" customFormat="1" ht="12.75" hidden="1" outlineLevel="2">
      <c r="A74" s="54"/>
      <c r="B74" s="55"/>
      <c r="C74" s="56" t="s">
        <v>52</v>
      </c>
      <c r="D74" s="57">
        <v>0.49</v>
      </c>
      <c r="E74" s="58">
        <v>11.25</v>
      </c>
      <c r="F74" s="59">
        <v>5.51</v>
      </c>
      <c r="G74" s="60">
        <v>1</v>
      </c>
      <c r="H74" s="59">
        <v>5.51</v>
      </c>
      <c r="I74" s="59"/>
      <c r="J74" s="59">
        <v>3</v>
      </c>
      <c r="K74" s="59"/>
      <c r="L74" s="59">
        <v>12.24</v>
      </c>
      <c r="M74" s="61"/>
    </row>
    <row r="75" spans="1:13" s="22" customFormat="1" ht="12.75" hidden="1" outlineLevel="1">
      <c r="A75" s="47"/>
      <c r="B75" s="41"/>
      <c r="C75" s="48" t="s">
        <v>53</v>
      </c>
      <c r="D75" s="49">
        <v>77.51</v>
      </c>
      <c r="E75" s="50">
        <v>1</v>
      </c>
      <c r="F75" s="51">
        <v>77.51</v>
      </c>
      <c r="G75" s="52">
        <v>1</v>
      </c>
      <c r="H75" s="51">
        <v>77.51</v>
      </c>
      <c r="I75" s="51"/>
      <c r="J75" s="51"/>
      <c r="K75" s="51">
        <v>47</v>
      </c>
      <c r="L75" s="51"/>
      <c r="M75" s="53"/>
    </row>
    <row r="76" spans="1:13" s="23" customFormat="1" ht="11.25" collapsed="1">
      <c r="A76" s="62"/>
      <c r="B76" s="62"/>
      <c r="C76" s="63"/>
      <c r="D76" s="62"/>
      <c r="E76" s="64"/>
      <c r="F76" s="64"/>
      <c r="G76" s="64"/>
      <c r="H76" s="65"/>
      <c r="I76" s="65"/>
      <c r="J76" s="65"/>
      <c r="K76" s="65"/>
      <c r="L76" s="64"/>
      <c r="M76" s="65"/>
    </row>
    <row r="77" spans="1:13" s="23" customFormat="1" ht="12" customHeight="1" hidden="1" outlineLevel="1">
      <c r="A77" s="128" t="s">
        <v>54</v>
      </c>
      <c r="B77" s="128" t="s">
        <v>55</v>
      </c>
      <c r="C77" s="128" t="s">
        <v>56</v>
      </c>
      <c r="D77" s="128" t="s">
        <v>57</v>
      </c>
      <c r="E77" s="128" t="s">
        <v>19</v>
      </c>
      <c r="F77" s="129" t="s">
        <v>18</v>
      </c>
      <c r="G77" s="129"/>
      <c r="H77" s="130" t="s">
        <v>58</v>
      </c>
      <c r="I77" s="128" t="s">
        <v>45</v>
      </c>
      <c r="J77" s="129" t="s">
        <v>59</v>
      </c>
      <c r="K77" s="129"/>
      <c r="L77" s="66"/>
      <c r="M77" s="67"/>
    </row>
    <row r="78" spans="1:13" s="23" customFormat="1" ht="12.75" customHeight="1" hidden="1" outlineLevel="1">
      <c r="A78" s="128"/>
      <c r="B78" s="128"/>
      <c r="C78" s="128"/>
      <c r="D78" s="128"/>
      <c r="E78" s="128"/>
      <c r="F78" s="68" t="s">
        <v>60</v>
      </c>
      <c r="G78" s="68" t="s">
        <v>61</v>
      </c>
      <c r="H78" s="130"/>
      <c r="I78" s="128"/>
      <c r="J78" s="68" t="s">
        <v>60</v>
      </c>
      <c r="K78" s="69" t="s">
        <v>33</v>
      </c>
      <c r="L78" s="70"/>
      <c r="M78" s="67"/>
    </row>
    <row r="79" spans="1:13" s="24" customFormat="1" ht="12.75" hidden="1" outlineLevel="1">
      <c r="A79" s="71" t="s">
        <v>98</v>
      </c>
      <c r="B79" s="72" t="s">
        <v>5</v>
      </c>
      <c r="C79" s="73" t="s">
        <v>99</v>
      </c>
      <c r="D79" s="72" t="s">
        <v>64</v>
      </c>
      <c r="E79" s="74">
        <v>9.4</v>
      </c>
      <c r="F79" s="75">
        <v>136.413</v>
      </c>
      <c r="G79" s="76">
        <v>81.8478</v>
      </c>
      <c r="H79" s="74">
        <v>769.36</v>
      </c>
      <c r="I79" s="76">
        <v>1</v>
      </c>
      <c r="J79" s="74">
        <v>1282.26</v>
      </c>
      <c r="K79" s="74">
        <v>769.36</v>
      </c>
      <c r="L79" s="74"/>
      <c r="M79" s="77"/>
    </row>
    <row r="80" spans="1:13" s="24" customFormat="1" ht="12.75" hidden="1" outlineLevel="1">
      <c r="A80" s="71" t="s">
        <v>100</v>
      </c>
      <c r="B80" s="72" t="s">
        <v>66</v>
      </c>
      <c r="C80" s="73" t="s">
        <v>67</v>
      </c>
      <c r="D80" s="72" t="s">
        <v>64</v>
      </c>
      <c r="E80" s="74">
        <v>12.24</v>
      </c>
      <c r="F80" s="75">
        <v>0.45</v>
      </c>
      <c r="G80" s="76">
        <v>0.27</v>
      </c>
      <c r="H80" s="74">
        <v>3.31</v>
      </c>
      <c r="I80" s="76">
        <v>1</v>
      </c>
      <c r="J80" s="74">
        <v>5.51</v>
      </c>
      <c r="K80" s="74">
        <v>3.31</v>
      </c>
      <c r="L80" s="74"/>
      <c r="M80" s="77"/>
    </row>
    <row r="81" spans="1:13" s="25" customFormat="1" ht="12.75" hidden="1" outlineLevel="1">
      <c r="A81" s="78" t="s">
        <v>101</v>
      </c>
      <c r="B81" s="79" t="s">
        <v>102</v>
      </c>
      <c r="C81" s="80" t="s">
        <v>103</v>
      </c>
      <c r="D81" s="79" t="s">
        <v>71</v>
      </c>
      <c r="E81" s="81">
        <v>86.4</v>
      </c>
      <c r="F81" s="82">
        <v>0.1125</v>
      </c>
      <c r="G81" s="83">
        <v>0.0675</v>
      </c>
      <c r="H81" s="81">
        <v>5.83</v>
      </c>
      <c r="I81" s="83">
        <v>1</v>
      </c>
      <c r="J81" s="81">
        <v>9.72</v>
      </c>
      <c r="K81" s="81">
        <v>5.83</v>
      </c>
      <c r="L81" s="81"/>
      <c r="M81" s="84"/>
    </row>
    <row r="82" spans="1:13" s="25" customFormat="1" ht="30" hidden="1" outlineLevel="1">
      <c r="A82" s="78" t="s">
        <v>104</v>
      </c>
      <c r="B82" s="79" t="s">
        <v>105</v>
      </c>
      <c r="C82" s="80" t="s">
        <v>106</v>
      </c>
      <c r="D82" s="79" t="s">
        <v>71</v>
      </c>
      <c r="E82" s="81">
        <v>29.67</v>
      </c>
      <c r="F82" s="82">
        <v>14.2875</v>
      </c>
      <c r="G82" s="83">
        <v>8.5725</v>
      </c>
      <c r="H82" s="81">
        <v>254.35</v>
      </c>
      <c r="I82" s="83">
        <v>1</v>
      </c>
      <c r="J82" s="81">
        <v>423.91</v>
      </c>
      <c r="K82" s="81">
        <v>254.35</v>
      </c>
      <c r="L82" s="81"/>
      <c r="M82" s="84"/>
    </row>
    <row r="83" spans="1:13" s="25" customFormat="1" ht="12.75" hidden="1" outlineLevel="1">
      <c r="A83" s="78" t="s">
        <v>107</v>
      </c>
      <c r="B83" s="79" t="s">
        <v>108</v>
      </c>
      <c r="C83" s="80" t="s">
        <v>109</v>
      </c>
      <c r="D83" s="79" t="s">
        <v>71</v>
      </c>
      <c r="E83" s="81">
        <v>65.71</v>
      </c>
      <c r="F83" s="82">
        <v>0.3375</v>
      </c>
      <c r="G83" s="83">
        <v>0.2025</v>
      </c>
      <c r="H83" s="81">
        <v>13.31</v>
      </c>
      <c r="I83" s="83">
        <v>1</v>
      </c>
      <c r="J83" s="81">
        <v>22.18</v>
      </c>
      <c r="K83" s="81">
        <v>13.31</v>
      </c>
      <c r="L83" s="81"/>
      <c r="M83" s="84"/>
    </row>
    <row r="84" spans="1:13" s="26" customFormat="1" ht="12.75" hidden="1" outlineLevel="1">
      <c r="A84" s="85" t="s">
        <v>110</v>
      </c>
      <c r="B84" s="86" t="s">
        <v>111</v>
      </c>
      <c r="C84" s="87" t="s">
        <v>112</v>
      </c>
      <c r="D84" s="86" t="s">
        <v>78</v>
      </c>
      <c r="E84" s="88">
        <v>2.44</v>
      </c>
      <c r="F84" s="89">
        <v>0.4578</v>
      </c>
      <c r="G84" s="90">
        <v>0.27468</v>
      </c>
      <c r="H84" s="88">
        <v>0.67</v>
      </c>
      <c r="I84" s="90">
        <v>1</v>
      </c>
      <c r="J84" s="88">
        <v>1.12</v>
      </c>
      <c r="K84" s="88">
        <v>0.67</v>
      </c>
      <c r="L84" s="88"/>
      <c r="M84" s="91"/>
    </row>
    <row r="85" spans="1:13" s="26" customFormat="1" ht="12.75" hidden="1" outlineLevel="1">
      <c r="A85" s="85" t="s">
        <v>113</v>
      </c>
      <c r="B85" s="86" t="s">
        <v>114</v>
      </c>
      <c r="C85" s="87" t="s">
        <v>115</v>
      </c>
      <c r="D85" s="86" t="s">
        <v>116</v>
      </c>
      <c r="E85" s="88">
        <v>270</v>
      </c>
      <c r="F85" s="89">
        <v>0.143</v>
      </c>
      <c r="G85" s="90">
        <v>0.0858</v>
      </c>
      <c r="H85" s="88">
        <v>23.17</v>
      </c>
      <c r="I85" s="90">
        <v>1</v>
      </c>
      <c r="J85" s="88">
        <v>38.61</v>
      </c>
      <c r="K85" s="88">
        <v>23.17</v>
      </c>
      <c r="L85" s="88"/>
      <c r="M85" s="91"/>
    </row>
    <row r="86" spans="1:13" s="26" customFormat="1" ht="19.5" hidden="1" outlineLevel="1">
      <c r="A86" s="85" t="s">
        <v>117</v>
      </c>
      <c r="B86" s="86" t="s">
        <v>118</v>
      </c>
      <c r="C86" s="87" t="s">
        <v>119</v>
      </c>
      <c r="D86" s="86" t="s">
        <v>120</v>
      </c>
      <c r="E86" s="88">
        <v>13889.45</v>
      </c>
      <c r="F86" s="89">
        <v>0.00272</v>
      </c>
      <c r="G86" s="90">
        <v>0.001632</v>
      </c>
      <c r="H86" s="88">
        <v>22.67</v>
      </c>
      <c r="I86" s="90">
        <v>1</v>
      </c>
      <c r="J86" s="88">
        <v>37.78</v>
      </c>
      <c r="K86" s="88">
        <v>22.67</v>
      </c>
      <c r="L86" s="88"/>
      <c r="M86" s="91"/>
    </row>
    <row r="87" spans="1:13" s="27" customFormat="1" ht="12.75" hidden="1" outlineLevel="1">
      <c r="A87" s="95" t="s">
        <v>121</v>
      </c>
      <c r="B87" s="96" t="s">
        <v>122</v>
      </c>
      <c r="C87" s="97" t="s">
        <v>123</v>
      </c>
      <c r="D87" s="96" t="s">
        <v>124</v>
      </c>
      <c r="E87" s="98" t="s">
        <v>40</v>
      </c>
      <c r="F87" s="99">
        <v>14.3</v>
      </c>
      <c r="G87" s="100">
        <v>8.58</v>
      </c>
      <c r="H87" s="98" t="s">
        <v>40</v>
      </c>
      <c r="I87" s="100">
        <v>1</v>
      </c>
      <c r="J87" s="98" t="s">
        <v>40</v>
      </c>
      <c r="K87" s="98" t="s">
        <v>40</v>
      </c>
      <c r="L87" s="98"/>
      <c r="M87" s="101"/>
    </row>
    <row r="88" spans="1:13" s="27" customFormat="1" ht="12.75" hidden="1" outlineLevel="1">
      <c r="A88" s="95" t="s">
        <v>125</v>
      </c>
      <c r="B88" s="96" t="s">
        <v>126</v>
      </c>
      <c r="C88" s="97" t="s">
        <v>127</v>
      </c>
      <c r="D88" s="96" t="s">
        <v>128</v>
      </c>
      <c r="E88" s="98" t="s">
        <v>40</v>
      </c>
      <c r="F88" s="99">
        <v>102.5</v>
      </c>
      <c r="G88" s="100">
        <v>61.5</v>
      </c>
      <c r="H88" s="98" t="s">
        <v>40</v>
      </c>
      <c r="I88" s="100">
        <v>1</v>
      </c>
      <c r="J88" s="98" t="s">
        <v>40</v>
      </c>
      <c r="K88" s="98" t="s">
        <v>40</v>
      </c>
      <c r="L88" s="98"/>
      <c r="M88" s="101"/>
    </row>
    <row r="89" spans="1:13" s="23" customFormat="1" ht="12" collapsed="1">
      <c r="A89" s="92"/>
      <c r="B89" s="92"/>
      <c r="C89" s="93" t="s">
        <v>129</v>
      </c>
      <c r="D89" s="92"/>
      <c r="E89" s="94">
        <v>1634.18</v>
      </c>
      <c r="F89" s="94"/>
      <c r="G89" s="94"/>
      <c r="H89" s="91">
        <v>981</v>
      </c>
      <c r="I89" s="91"/>
      <c r="J89" s="91"/>
      <c r="K89" s="91"/>
      <c r="L89" s="94"/>
      <c r="M89" s="91"/>
    </row>
    <row r="90" spans="1:13" s="23" customFormat="1" ht="12">
      <c r="A90" s="92"/>
      <c r="B90" s="92"/>
      <c r="C90" s="93" t="s">
        <v>130</v>
      </c>
      <c r="D90" s="92"/>
      <c r="E90" s="94">
        <v>908.52</v>
      </c>
      <c r="F90" s="94"/>
      <c r="G90" s="94"/>
      <c r="H90" s="91">
        <v>545</v>
      </c>
      <c r="I90" s="91"/>
      <c r="J90" s="91"/>
      <c r="K90" s="91"/>
      <c r="L90" s="94"/>
      <c r="M90" s="91"/>
    </row>
    <row r="91" spans="1:13" s="23" customFormat="1" ht="12">
      <c r="A91" s="92"/>
      <c r="B91" s="92"/>
      <c r="C91" s="93" t="s">
        <v>84</v>
      </c>
      <c r="D91" s="92"/>
      <c r="E91" s="94"/>
      <c r="F91" s="94"/>
      <c r="G91" s="94"/>
      <c r="H91" s="91">
        <v>2615</v>
      </c>
      <c r="I91" s="91"/>
      <c r="J91" s="91"/>
      <c r="K91" s="91"/>
      <c r="L91" s="94"/>
      <c r="M91" s="91"/>
    </row>
    <row r="92" spans="1:13" s="22" customFormat="1" ht="90.75">
      <c r="A92" s="35" t="s">
        <v>131</v>
      </c>
      <c r="B92" s="35" t="s">
        <v>132</v>
      </c>
      <c r="C92" s="36" t="s">
        <v>133</v>
      </c>
      <c r="D92" s="37">
        <v>1.86</v>
      </c>
      <c r="E92" s="38">
        <v>247.26</v>
      </c>
      <c r="F92" s="38" t="s">
        <v>40</v>
      </c>
      <c r="G92" s="38" t="s">
        <v>40</v>
      </c>
      <c r="H92" s="39">
        <v>460</v>
      </c>
      <c r="I92" s="39">
        <v>460</v>
      </c>
      <c r="J92" s="39" t="s">
        <v>40</v>
      </c>
      <c r="K92" s="39" t="s">
        <v>40</v>
      </c>
      <c r="L92" s="38">
        <v>24.22</v>
      </c>
      <c r="M92" s="39">
        <v>45</v>
      </c>
    </row>
    <row r="93" spans="1:13" s="22" customFormat="1" ht="12.75">
      <c r="A93" s="40"/>
      <c r="B93" s="34"/>
      <c r="C93" s="36"/>
      <c r="D93" s="47" t="s">
        <v>134</v>
      </c>
      <c r="E93" s="42">
        <v>247.26</v>
      </c>
      <c r="F93" s="42" t="s">
        <v>40</v>
      </c>
      <c r="G93" s="42" t="s">
        <v>40</v>
      </c>
      <c r="H93" s="43"/>
      <c r="I93" s="43"/>
      <c r="J93" s="43" t="s">
        <v>40</v>
      </c>
      <c r="K93" s="43"/>
      <c r="L93" s="42" t="s">
        <v>40</v>
      </c>
      <c r="M93" s="43" t="s">
        <v>40</v>
      </c>
    </row>
    <row r="94" spans="1:13" s="22" customFormat="1" ht="18" customHeight="1" hidden="1" outlineLevel="1">
      <c r="A94" s="44"/>
      <c r="B94" s="41"/>
      <c r="C94" s="45" t="s">
        <v>41</v>
      </c>
      <c r="D94" s="45" t="s">
        <v>42</v>
      </c>
      <c r="E94" s="45" t="s">
        <v>43</v>
      </c>
      <c r="F94" s="45" t="s">
        <v>44</v>
      </c>
      <c r="G94" s="45" t="s">
        <v>45</v>
      </c>
      <c r="H94" s="45" t="s">
        <v>46</v>
      </c>
      <c r="I94" s="127" t="s">
        <v>47</v>
      </c>
      <c r="J94" s="127"/>
      <c r="K94" s="127"/>
      <c r="L94" s="45" t="s">
        <v>48</v>
      </c>
      <c r="M94" s="46"/>
    </row>
    <row r="95" spans="1:13" s="22" customFormat="1" ht="12.75" hidden="1" outlineLevel="1">
      <c r="A95" s="47"/>
      <c r="B95" s="41"/>
      <c r="C95" s="48" t="s">
        <v>135</v>
      </c>
      <c r="D95" s="49">
        <v>23.89</v>
      </c>
      <c r="E95" s="50">
        <v>10.35</v>
      </c>
      <c r="F95" s="51">
        <v>247.26</v>
      </c>
      <c r="G95" s="52">
        <v>1</v>
      </c>
      <c r="H95" s="51">
        <v>247.26</v>
      </c>
      <c r="I95" s="51">
        <v>460</v>
      </c>
      <c r="J95" s="51"/>
      <c r="K95" s="51"/>
      <c r="L95" s="51">
        <v>10.21</v>
      </c>
      <c r="M95" s="53"/>
    </row>
    <row r="96" spans="1:13" s="23" customFormat="1" ht="11.25" collapsed="1">
      <c r="A96" s="62"/>
      <c r="B96" s="62"/>
      <c r="C96" s="63"/>
      <c r="D96" s="62"/>
      <c r="E96" s="64"/>
      <c r="F96" s="64"/>
      <c r="G96" s="64"/>
      <c r="H96" s="65"/>
      <c r="I96" s="65"/>
      <c r="J96" s="65"/>
      <c r="K96" s="65"/>
      <c r="L96" s="64"/>
      <c r="M96" s="65"/>
    </row>
    <row r="97" spans="1:13" s="23" customFormat="1" ht="12" customHeight="1" hidden="1" outlineLevel="1">
      <c r="A97" s="128" t="s">
        <v>54</v>
      </c>
      <c r="B97" s="128" t="s">
        <v>55</v>
      </c>
      <c r="C97" s="128" t="s">
        <v>56</v>
      </c>
      <c r="D97" s="128" t="s">
        <v>57</v>
      </c>
      <c r="E97" s="128" t="s">
        <v>19</v>
      </c>
      <c r="F97" s="129" t="s">
        <v>18</v>
      </c>
      <c r="G97" s="129"/>
      <c r="H97" s="130" t="s">
        <v>58</v>
      </c>
      <c r="I97" s="128" t="s">
        <v>45</v>
      </c>
      <c r="J97" s="129" t="s">
        <v>59</v>
      </c>
      <c r="K97" s="129"/>
      <c r="L97" s="66"/>
      <c r="M97" s="67"/>
    </row>
    <row r="98" spans="1:13" s="23" customFormat="1" ht="12.75" customHeight="1" hidden="1" outlineLevel="1">
      <c r="A98" s="128"/>
      <c r="B98" s="128"/>
      <c r="C98" s="128"/>
      <c r="D98" s="128"/>
      <c r="E98" s="128"/>
      <c r="F98" s="68" t="s">
        <v>60</v>
      </c>
      <c r="G98" s="68" t="s">
        <v>61</v>
      </c>
      <c r="H98" s="130"/>
      <c r="I98" s="128"/>
      <c r="J98" s="68" t="s">
        <v>60</v>
      </c>
      <c r="K98" s="69" t="s">
        <v>33</v>
      </c>
      <c r="L98" s="70"/>
      <c r="M98" s="67"/>
    </row>
    <row r="99" spans="1:13" s="24" customFormat="1" ht="12.75" hidden="1" outlineLevel="1">
      <c r="A99" s="71" t="s">
        <v>136</v>
      </c>
      <c r="B99" s="72" t="s">
        <v>5</v>
      </c>
      <c r="C99" s="73" t="s">
        <v>137</v>
      </c>
      <c r="D99" s="72" t="s">
        <v>64</v>
      </c>
      <c r="E99" s="74">
        <v>10.21</v>
      </c>
      <c r="F99" s="75">
        <v>24.219</v>
      </c>
      <c r="G99" s="76">
        <v>45.04734</v>
      </c>
      <c r="H99" s="74">
        <v>459.9</v>
      </c>
      <c r="I99" s="76">
        <v>1</v>
      </c>
      <c r="J99" s="74">
        <v>247.26</v>
      </c>
      <c r="K99" s="74">
        <v>459.9</v>
      </c>
      <c r="L99" s="74"/>
      <c r="M99" s="77"/>
    </row>
    <row r="100" spans="1:13" s="23" customFormat="1" ht="12" collapsed="1">
      <c r="A100" s="92"/>
      <c r="B100" s="92"/>
      <c r="C100" s="93" t="s">
        <v>129</v>
      </c>
      <c r="D100" s="92"/>
      <c r="E100" s="94">
        <v>313.77</v>
      </c>
      <c r="F100" s="94"/>
      <c r="G100" s="94"/>
      <c r="H100" s="91">
        <v>584</v>
      </c>
      <c r="I100" s="91"/>
      <c r="J100" s="91"/>
      <c r="K100" s="91"/>
      <c r="L100" s="94"/>
      <c r="M100" s="91"/>
    </row>
    <row r="101" spans="1:13" s="23" customFormat="1" ht="12">
      <c r="A101" s="92"/>
      <c r="B101" s="92"/>
      <c r="C101" s="93" t="s">
        <v>130</v>
      </c>
      <c r="D101" s="92"/>
      <c r="E101" s="94">
        <v>174.44</v>
      </c>
      <c r="F101" s="94"/>
      <c r="G101" s="94"/>
      <c r="H101" s="91">
        <v>324</v>
      </c>
      <c r="I101" s="91"/>
      <c r="J101" s="91"/>
      <c r="K101" s="91"/>
      <c r="L101" s="94"/>
      <c r="M101" s="91"/>
    </row>
    <row r="102" spans="1:13" s="23" customFormat="1" ht="12">
      <c r="A102" s="92"/>
      <c r="B102" s="92"/>
      <c r="C102" s="93" t="s">
        <v>84</v>
      </c>
      <c r="D102" s="92"/>
      <c r="E102" s="94"/>
      <c r="F102" s="94"/>
      <c r="G102" s="94"/>
      <c r="H102" s="91">
        <v>1368</v>
      </c>
      <c r="I102" s="91"/>
      <c r="J102" s="91"/>
      <c r="K102" s="91"/>
      <c r="L102" s="94"/>
      <c r="M102" s="91"/>
    </row>
    <row r="103" spans="1:13" s="22" customFormat="1" ht="51.75">
      <c r="A103" s="35" t="s">
        <v>138</v>
      </c>
      <c r="B103" s="35" t="s">
        <v>139</v>
      </c>
      <c r="C103" s="36" t="s">
        <v>140</v>
      </c>
      <c r="D103" s="37">
        <v>59.88</v>
      </c>
      <c r="E103" s="38">
        <v>13.99</v>
      </c>
      <c r="F103" s="38" t="s">
        <v>40</v>
      </c>
      <c r="G103" s="38">
        <v>13.99</v>
      </c>
      <c r="H103" s="39">
        <v>838</v>
      </c>
      <c r="I103" s="39" t="s">
        <v>40</v>
      </c>
      <c r="J103" s="39" t="s">
        <v>40</v>
      </c>
      <c r="K103" s="39">
        <v>838</v>
      </c>
      <c r="L103" s="38" t="s">
        <v>40</v>
      </c>
      <c r="M103" s="39" t="s">
        <v>40</v>
      </c>
    </row>
    <row r="104" spans="1:13" s="22" customFormat="1" ht="12.75">
      <c r="A104" s="40"/>
      <c r="B104" s="34"/>
      <c r="C104" s="36"/>
      <c r="D104" s="41" t="s">
        <v>128</v>
      </c>
      <c r="E104" s="42" t="s">
        <v>40</v>
      </c>
      <c r="F104" s="42" t="s">
        <v>40</v>
      </c>
      <c r="G104" s="42" t="s">
        <v>40</v>
      </c>
      <c r="H104" s="43"/>
      <c r="I104" s="43"/>
      <c r="J104" s="43" t="s">
        <v>40</v>
      </c>
      <c r="K104" s="43"/>
      <c r="L104" s="42" t="s">
        <v>40</v>
      </c>
      <c r="M104" s="43" t="s">
        <v>40</v>
      </c>
    </row>
    <row r="105" spans="1:13" s="22" customFormat="1" ht="18" customHeight="1" hidden="1" outlineLevel="1">
      <c r="A105" s="44"/>
      <c r="B105" s="41"/>
      <c r="C105" s="45" t="s">
        <v>41</v>
      </c>
      <c r="D105" s="45" t="s">
        <v>42</v>
      </c>
      <c r="E105" s="45" t="s">
        <v>43</v>
      </c>
      <c r="F105" s="45" t="s">
        <v>44</v>
      </c>
      <c r="G105" s="45" t="s">
        <v>45</v>
      </c>
      <c r="H105" s="45" t="s">
        <v>46</v>
      </c>
      <c r="I105" s="127" t="s">
        <v>47</v>
      </c>
      <c r="J105" s="127"/>
      <c r="K105" s="127"/>
      <c r="L105" s="45" t="s">
        <v>48</v>
      </c>
      <c r="M105" s="46"/>
    </row>
    <row r="106" spans="1:13" s="22" customFormat="1" ht="12.75" hidden="1" outlineLevel="1">
      <c r="A106" s="47"/>
      <c r="B106" s="41"/>
      <c r="C106" s="48" t="s">
        <v>141</v>
      </c>
      <c r="D106" s="49">
        <v>13.99</v>
      </c>
      <c r="E106" s="50">
        <v>1</v>
      </c>
      <c r="F106" s="51">
        <v>13.99</v>
      </c>
      <c r="G106" s="52">
        <v>1</v>
      </c>
      <c r="H106" s="51">
        <v>13.99</v>
      </c>
      <c r="I106" s="51"/>
      <c r="J106" s="51"/>
      <c r="K106" s="51">
        <v>838</v>
      </c>
      <c r="L106" s="51"/>
      <c r="M106" s="53"/>
    </row>
    <row r="107" spans="1:13" s="22" customFormat="1" ht="51.75" collapsed="1">
      <c r="A107" s="35" t="s">
        <v>142</v>
      </c>
      <c r="B107" s="35" t="s">
        <v>143</v>
      </c>
      <c r="C107" s="36" t="s">
        <v>144</v>
      </c>
      <c r="D107" s="37">
        <v>33</v>
      </c>
      <c r="E107" s="38">
        <v>35.64</v>
      </c>
      <c r="F107" s="38" t="s">
        <v>40</v>
      </c>
      <c r="G107" s="38">
        <v>35.64</v>
      </c>
      <c r="H107" s="39">
        <v>1176</v>
      </c>
      <c r="I107" s="39" t="s">
        <v>40</v>
      </c>
      <c r="J107" s="39" t="s">
        <v>40</v>
      </c>
      <c r="K107" s="39">
        <v>1176</v>
      </c>
      <c r="L107" s="38" t="s">
        <v>40</v>
      </c>
      <c r="M107" s="39" t="s">
        <v>40</v>
      </c>
    </row>
    <row r="108" spans="1:13" s="22" customFormat="1" ht="12.75">
      <c r="A108" s="40"/>
      <c r="B108" s="34"/>
      <c r="C108" s="36"/>
      <c r="D108" s="41" t="s">
        <v>145</v>
      </c>
      <c r="E108" s="42" t="s">
        <v>40</v>
      </c>
      <c r="F108" s="42" t="s">
        <v>40</v>
      </c>
      <c r="G108" s="42" t="s">
        <v>40</v>
      </c>
      <c r="H108" s="43"/>
      <c r="I108" s="43"/>
      <c r="J108" s="43" t="s">
        <v>40</v>
      </c>
      <c r="K108" s="43"/>
      <c r="L108" s="42" t="s">
        <v>40</v>
      </c>
      <c r="M108" s="43" t="s">
        <v>40</v>
      </c>
    </row>
    <row r="109" spans="1:13" s="22" customFormat="1" ht="18" customHeight="1" hidden="1" outlineLevel="1">
      <c r="A109" s="44"/>
      <c r="B109" s="41"/>
      <c r="C109" s="45" t="s">
        <v>41</v>
      </c>
      <c r="D109" s="45" t="s">
        <v>42</v>
      </c>
      <c r="E109" s="45" t="s">
        <v>43</v>
      </c>
      <c r="F109" s="45" t="s">
        <v>44</v>
      </c>
      <c r="G109" s="45" t="s">
        <v>45</v>
      </c>
      <c r="H109" s="45" t="s">
        <v>46</v>
      </c>
      <c r="I109" s="127" t="s">
        <v>47</v>
      </c>
      <c r="J109" s="127"/>
      <c r="K109" s="127"/>
      <c r="L109" s="45" t="s">
        <v>48</v>
      </c>
      <c r="M109" s="46"/>
    </row>
    <row r="110" spans="1:13" s="22" customFormat="1" ht="12.75" hidden="1" outlineLevel="1">
      <c r="A110" s="47"/>
      <c r="B110" s="41"/>
      <c r="C110" s="48" t="s">
        <v>141</v>
      </c>
      <c r="D110" s="49">
        <v>35.64</v>
      </c>
      <c r="E110" s="50">
        <v>1</v>
      </c>
      <c r="F110" s="51">
        <v>35.64</v>
      </c>
      <c r="G110" s="52">
        <v>1</v>
      </c>
      <c r="H110" s="51">
        <v>35.64</v>
      </c>
      <c r="I110" s="51"/>
      <c r="J110" s="51"/>
      <c r="K110" s="51">
        <v>1176</v>
      </c>
      <c r="L110" s="51"/>
      <c r="M110" s="53"/>
    </row>
    <row r="111" spans="1:13" s="22" customFormat="1" ht="90.75" collapsed="1">
      <c r="A111" s="35" t="s">
        <v>146</v>
      </c>
      <c r="B111" s="35" t="s">
        <v>147</v>
      </c>
      <c r="C111" s="36" t="s">
        <v>148</v>
      </c>
      <c r="D111" s="37">
        <v>1.125</v>
      </c>
      <c r="E111" s="38">
        <v>1777.4</v>
      </c>
      <c r="F111" s="38">
        <v>463.16</v>
      </c>
      <c r="G111" s="38">
        <v>68.93</v>
      </c>
      <c r="H111" s="39">
        <v>2000</v>
      </c>
      <c r="I111" s="39">
        <v>1401</v>
      </c>
      <c r="J111" s="39">
        <v>521</v>
      </c>
      <c r="K111" s="39">
        <v>78</v>
      </c>
      <c r="L111" s="38">
        <v>132.48</v>
      </c>
      <c r="M111" s="39">
        <v>149</v>
      </c>
    </row>
    <row r="112" spans="1:13" s="22" customFormat="1" ht="12.75">
      <c r="A112" s="40"/>
      <c r="B112" s="34"/>
      <c r="C112" s="36"/>
      <c r="D112" s="41" t="s">
        <v>39</v>
      </c>
      <c r="E112" s="42">
        <v>1245.31</v>
      </c>
      <c r="F112" s="42">
        <v>6.75</v>
      </c>
      <c r="G112" s="42" t="s">
        <v>40</v>
      </c>
      <c r="H112" s="43"/>
      <c r="I112" s="43"/>
      <c r="J112" s="43">
        <v>8</v>
      </c>
      <c r="K112" s="43"/>
      <c r="L112" s="42">
        <v>0.56</v>
      </c>
      <c r="M112" s="43">
        <v>1</v>
      </c>
    </row>
    <row r="113" spans="1:13" s="22" customFormat="1" ht="18" customHeight="1" hidden="1" outlineLevel="1">
      <c r="A113" s="44"/>
      <c r="B113" s="41"/>
      <c r="C113" s="45" t="s">
        <v>41</v>
      </c>
      <c r="D113" s="45" t="s">
        <v>42</v>
      </c>
      <c r="E113" s="45" t="s">
        <v>43</v>
      </c>
      <c r="F113" s="45" t="s">
        <v>44</v>
      </c>
      <c r="G113" s="45" t="s">
        <v>45</v>
      </c>
      <c r="H113" s="45" t="s">
        <v>46</v>
      </c>
      <c r="I113" s="127" t="s">
        <v>47</v>
      </c>
      <c r="J113" s="127"/>
      <c r="K113" s="127"/>
      <c r="L113" s="45" t="s">
        <v>48</v>
      </c>
      <c r="M113" s="46"/>
    </row>
    <row r="114" spans="1:13" s="22" customFormat="1" ht="12.75" hidden="1" outlineLevel="1">
      <c r="A114" s="47"/>
      <c r="B114" s="41"/>
      <c r="C114" s="48" t="s">
        <v>97</v>
      </c>
      <c r="D114" s="49">
        <v>120.32</v>
      </c>
      <c r="E114" s="50">
        <v>10.35</v>
      </c>
      <c r="F114" s="51">
        <v>1245.31</v>
      </c>
      <c r="G114" s="52">
        <v>1</v>
      </c>
      <c r="H114" s="51">
        <v>1245.31</v>
      </c>
      <c r="I114" s="51">
        <v>1401</v>
      </c>
      <c r="J114" s="51"/>
      <c r="K114" s="51"/>
      <c r="L114" s="51">
        <v>9.4</v>
      </c>
      <c r="M114" s="53"/>
    </row>
    <row r="115" spans="1:13" s="22" customFormat="1" ht="12.75" hidden="1" outlineLevel="1">
      <c r="A115" s="47"/>
      <c r="B115" s="41"/>
      <c r="C115" s="48" t="s">
        <v>50</v>
      </c>
      <c r="D115" s="49">
        <v>41.17</v>
      </c>
      <c r="E115" s="50">
        <v>11.25</v>
      </c>
      <c r="F115" s="51">
        <v>463.16</v>
      </c>
      <c r="G115" s="52">
        <v>1</v>
      </c>
      <c r="H115" s="51">
        <v>463.16</v>
      </c>
      <c r="I115" s="51"/>
      <c r="J115" s="51">
        <v>521</v>
      </c>
      <c r="K115" s="51"/>
      <c r="L115" s="51"/>
      <c r="M115" s="53"/>
    </row>
    <row r="116" spans="1:13" s="22" customFormat="1" ht="12.75" hidden="1" outlineLevel="2">
      <c r="A116" s="54"/>
      <c r="B116" s="55"/>
      <c r="C116" s="56" t="s">
        <v>51</v>
      </c>
      <c r="D116" s="57">
        <v>40.57</v>
      </c>
      <c r="E116" s="58">
        <v>11.25</v>
      </c>
      <c r="F116" s="59">
        <v>456.41</v>
      </c>
      <c r="G116" s="60">
        <v>1</v>
      </c>
      <c r="H116" s="59">
        <v>456.41</v>
      </c>
      <c r="I116" s="59"/>
      <c r="J116" s="59">
        <v>513</v>
      </c>
      <c r="K116" s="59"/>
      <c r="L116" s="59"/>
      <c r="M116" s="61"/>
    </row>
    <row r="117" spans="1:13" s="22" customFormat="1" ht="12.75" hidden="1" outlineLevel="2">
      <c r="A117" s="54"/>
      <c r="B117" s="55"/>
      <c r="C117" s="56" t="s">
        <v>52</v>
      </c>
      <c r="D117" s="57">
        <v>0.6</v>
      </c>
      <c r="E117" s="58">
        <v>11.25</v>
      </c>
      <c r="F117" s="59">
        <v>6.75</v>
      </c>
      <c r="G117" s="60">
        <v>1</v>
      </c>
      <c r="H117" s="59">
        <v>6.75</v>
      </c>
      <c r="I117" s="59"/>
      <c r="J117" s="59">
        <v>8</v>
      </c>
      <c r="K117" s="59"/>
      <c r="L117" s="59">
        <v>12.05</v>
      </c>
      <c r="M117" s="61"/>
    </row>
    <row r="118" spans="1:13" s="22" customFormat="1" ht="12.75" hidden="1" outlineLevel="1">
      <c r="A118" s="47"/>
      <c r="B118" s="41"/>
      <c r="C118" s="48" t="s">
        <v>53</v>
      </c>
      <c r="D118" s="49">
        <v>68.93</v>
      </c>
      <c r="E118" s="50">
        <v>1</v>
      </c>
      <c r="F118" s="51">
        <v>68.93</v>
      </c>
      <c r="G118" s="52">
        <v>1</v>
      </c>
      <c r="H118" s="51">
        <v>68.93</v>
      </c>
      <c r="I118" s="51"/>
      <c r="J118" s="51"/>
      <c r="K118" s="51">
        <v>78</v>
      </c>
      <c r="L118" s="51"/>
      <c r="M118" s="53"/>
    </row>
    <row r="119" spans="1:13" s="23" customFormat="1" ht="11.25" collapsed="1">
      <c r="A119" s="62"/>
      <c r="B119" s="62"/>
      <c r="C119" s="63"/>
      <c r="D119" s="62"/>
      <c r="E119" s="64"/>
      <c r="F119" s="64"/>
      <c r="G119" s="64"/>
      <c r="H119" s="65"/>
      <c r="I119" s="65"/>
      <c r="J119" s="65"/>
      <c r="K119" s="65"/>
      <c r="L119" s="64"/>
      <c r="M119" s="65"/>
    </row>
    <row r="120" spans="1:13" s="23" customFormat="1" ht="12" customHeight="1" hidden="1" outlineLevel="1">
      <c r="A120" s="128" t="s">
        <v>54</v>
      </c>
      <c r="B120" s="128" t="s">
        <v>55</v>
      </c>
      <c r="C120" s="128" t="s">
        <v>56</v>
      </c>
      <c r="D120" s="128" t="s">
        <v>57</v>
      </c>
      <c r="E120" s="128" t="s">
        <v>19</v>
      </c>
      <c r="F120" s="129" t="s">
        <v>18</v>
      </c>
      <c r="G120" s="129"/>
      <c r="H120" s="130" t="s">
        <v>58</v>
      </c>
      <c r="I120" s="128" t="s">
        <v>45</v>
      </c>
      <c r="J120" s="129" t="s">
        <v>59</v>
      </c>
      <c r="K120" s="129"/>
      <c r="L120" s="66"/>
      <c r="M120" s="67"/>
    </row>
    <row r="121" spans="1:13" s="23" customFormat="1" ht="12.75" customHeight="1" hidden="1" outlineLevel="1">
      <c r="A121" s="128"/>
      <c r="B121" s="128"/>
      <c r="C121" s="128"/>
      <c r="D121" s="128"/>
      <c r="E121" s="128"/>
      <c r="F121" s="68" t="s">
        <v>60</v>
      </c>
      <c r="G121" s="68" t="s">
        <v>61</v>
      </c>
      <c r="H121" s="130"/>
      <c r="I121" s="128"/>
      <c r="J121" s="68" t="s">
        <v>60</v>
      </c>
      <c r="K121" s="69" t="s">
        <v>33</v>
      </c>
      <c r="L121" s="70"/>
      <c r="M121" s="67"/>
    </row>
    <row r="122" spans="1:13" s="24" customFormat="1" ht="12.75" hidden="1" outlineLevel="1">
      <c r="A122" s="71" t="s">
        <v>149</v>
      </c>
      <c r="B122" s="72" t="s">
        <v>5</v>
      </c>
      <c r="C122" s="73" t="s">
        <v>99</v>
      </c>
      <c r="D122" s="72" t="s">
        <v>64</v>
      </c>
      <c r="E122" s="74">
        <v>9.4</v>
      </c>
      <c r="F122" s="75">
        <v>132.48</v>
      </c>
      <c r="G122" s="76">
        <v>149.04</v>
      </c>
      <c r="H122" s="74">
        <v>1400.97</v>
      </c>
      <c r="I122" s="76">
        <v>1</v>
      </c>
      <c r="J122" s="74">
        <v>1245.31</v>
      </c>
      <c r="K122" s="74">
        <v>1400.97</v>
      </c>
      <c r="L122" s="74"/>
      <c r="M122" s="77"/>
    </row>
    <row r="123" spans="1:13" s="24" customFormat="1" ht="12.75" hidden="1" outlineLevel="1">
      <c r="A123" s="71" t="s">
        <v>150</v>
      </c>
      <c r="B123" s="72" t="s">
        <v>66</v>
      </c>
      <c r="C123" s="73" t="s">
        <v>67</v>
      </c>
      <c r="D123" s="72" t="s">
        <v>64</v>
      </c>
      <c r="E123" s="74">
        <v>12.05</v>
      </c>
      <c r="F123" s="75">
        <v>0.5625</v>
      </c>
      <c r="G123" s="76">
        <v>0.632813</v>
      </c>
      <c r="H123" s="74">
        <v>7.59</v>
      </c>
      <c r="I123" s="76">
        <v>1</v>
      </c>
      <c r="J123" s="74">
        <v>6.75</v>
      </c>
      <c r="K123" s="74">
        <v>7.59</v>
      </c>
      <c r="L123" s="74"/>
      <c r="M123" s="77"/>
    </row>
    <row r="124" spans="1:13" s="25" customFormat="1" ht="12.75" hidden="1" outlineLevel="1">
      <c r="A124" s="78" t="s">
        <v>151</v>
      </c>
      <c r="B124" s="79" t="s">
        <v>102</v>
      </c>
      <c r="C124" s="80" t="s">
        <v>103</v>
      </c>
      <c r="D124" s="79" t="s">
        <v>71</v>
      </c>
      <c r="E124" s="81">
        <v>86.4</v>
      </c>
      <c r="F124" s="82">
        <v>0.1125</v>
      </c>
      <c r="G124" s="83">
        <v>0.126562</v>
      </c>
      <c r="H124" s="81">
        <v>10.93</v>
      </c>
      <c r="I124" s="83">
        <v>1</v>
      </c>
      <c r="J124" s="81">
        <v>9.72</v>
      </c>
      <c r="K124" s="81">
        <v>10.93</v>
      </c>
      <c r="L124" s="81"/>
      <c r="M124" s="84"/>
    </row>
    <row r="125" spans="1:13" s="25" customFormat="1" ht="30" hidden="1" outlineLevel="1">
      <c r="A125" s="78" t="s">
        <v>152</v>
      </c>
      <c r="B125" s="79" t="s">
        <v>105</v>
      </c>
      <c r="C125" s="80" t="s">
        <v>106</v>
      </c>
      <c r="D125" s="79" t="s">
        <v>71</v>
      </c>
      <c r="E125" s="81">
        <v>29.67</v>
      </c>
      <c r="F125" s="82">
        <v>14.2875</v>
      </c>
      <c r="G125" s="83">
        <v>16.073438</v>
      </c>
      <c r="H125" s="81">
        <v>476.9</v>
      </c>
      <c r="I125" s="83">
        <v>1</v>
      </c>
      <c r="J125" s="81">
        <v>423.91</v>
      </c>
      <c r="K125" s="81">
        <v>476.9</v>
      </c>
      <c r="L125" s="81"/>
      <c r="M125" s="84"/>
    </row>
    <row r="126" spans="1:13" s="25" customFormat="1" ht="12.75" hidden="1" outlineLevel="1">
      <c r="A126" s="78" t="s">
        <v>153</v>
      </c>
      <c r="B126" s="79" t="s">
        <v>108</v>
      </c>
      <c r="C126" s="80" t="s">
        <v>109</v>
      </c>
      <c r="D126" s="79" t="s">
        <v>71</v>
      </c>
      <c r="E126" s="81">
        <v>65.71</v>
      </c>
      <c r="F126" s="82">
        <v>0.45</v>
      </c>
      <c r="G126" s="83">
        <v>0.50625</v>
      </c>
      <c r="H126" s="81">
        <v>33.27</v>
      </c>
      <c r="I126" s="83">
        <v>1</v>
      </c>
      <c r="J126" s="81">
        <v>29.57</v>
      </c>
      <c r="K126" s="81">
        <v>33.27</v>
      </c>
      <c r="L126" s="81"/>
      <c r="M126" s="84"/>
    </row>
    <row r="127" spans="1:13" s="26" customFormat="1" ht="12.75" hidden="1" outlineLevel="1">
      <c r="A127" s="85" t="s">
        <v>154</v>
      </c>
      <c r="B127" s="86" t="s">
        <v>111</v>
      </c>
      <c r="C127" s="87" t="s">
        <v>112</v>
      </c>
      <c r="D127" s="86" t="s">
        <v>78</v>
      </c>
      <c r="E127" s="88">
        <v>2.44</v>
      </c>
      <c r="F127" s="89">
        <v>0.8691</v>
      </c>
      <c r="G127" s="90">
        <v>0.977738</v>
      </c>
      <c r="H127" s="88">
        <v>2.39</v>
      </c>
      <c r="I127" s="90">
        <v>1</v>
      </c>
      <c r="J127" s="88">
        <v>2.12</v>
      </c>
      <c r="K127" s="88">
        <v>2.39</v>
      </c>
      <c r="L127" s="88"/>
      <c r="M127" s="91"/>
    </row>
    <row r="128" spans="1:13" s="26" customFormat="1" ht="12.75" hidden="1" outlineLevel="1">
      <c r="A128" s="85" t="s">
        <v>155</v>
      </c>
      <c r="B128" s="86" t="s">
        <v>114</v>
      </c>
      <c r="C128" s="87" t="s">
        <v>115</v>
      </c>
      <c r="D128" s="86" t="s">
        <v>116</v>
      </c>
      <c r="E128" s="88">
        <v>270</v>
      </c>
      <c r="F128" s="89">
        <v>0.125</v>
      </c>
      <c r="G128" s="90">
        <v>0.140625</v>
      </c>
      <c r="H128" s="88">
        <v>37.97</v>
      </c>
      <c r="I128" s="90">
        <v>1</v>
      </c>
      <c r="J128" s="88">
        <v>33.75</v>
      </c>
      <c r="K128" s="88">
        <v>37.97</v>
      </c>
      <c r="L128" s="88"/>
      <c r="M128" s="91"/>
    </row>
    <row r="129" spans="1:13" s="26" customFormat="1" ht="19.5" hidden="1" outlineLevel="1">
      <c r="A129" s="85" t="s">
        <v>156</v>
      </c>
      <c r="B129" s="86" t="s">
        <v>118</v>
      </c>
      <c r="C129" s="87" t="s">
        <v>119</v>
      </c>
      <c r="D129" s="86" t="s">
        <v>120</v>
      </c>
      <c r="E129" s="88">
        <v>13889.45</v>
      </c>
      <c r="F129" s="89">
        <v>0.00238</v>
      </c>
      <c r="G129" s="90">
        <v>0.002677</v>
      </c>
      <c r="H129" s="88">
        <v>37.18</v>
      </c>
      <c r="I129" s="90">
        <v>1</v>
      </c>
      <c r="J129" s="88">
        <v>33.06</v>
      </c>
      <c r="K129" s="88">
        <v>37.18</v>
      </c>
      <c r="L129" s="88"/>
      <c r="M129" s="91"/>
    </row>
    <row r="130" spans="1:13" s="27" customFormat="1" ht="12.75" hidden="1" outlineLevel="1">
      <c r="A130" s="95" t="s">
        <v>157</v>
      </c>
      <c r="B130" s="96" t="s">
        <v>122</v>
      </c>
      <c r="C130" s="97" t="s">
        <v>123</v>
      </c>
      <c r="D130" s="96" t="s">
        <v>124</v>
      </c>
      <c r="E130" s="98" t="s">
        <v>40</v>
      </c>
      <c r="F130" s="99">
        <v>12.5</v>
      </c>
      <c r="G130" s="100">
        <v>14.0625</v>
      </c>
      <c r="H130" s="98" t="s">
        <v>40</v>
      </c>
      <c r="I130" s="100">
        <v>1</v>
      </c>
      <c r="J130" s="98" t="s">
        <v>40</v>
      </c>
      <c r="K130" s="98" t="s">
        <v>40</v>
      </c>
      <c r="L130" s="98"/>
      <c r="M130" s="101"/>
    </row>
    <row r="131" spans="1:13" s="27" customFormat="1" ht="12.75" hidden="1" outlineLevel="1">
      <c r="A131" s="95" t="s">
        <v>158</v>
      </c>
      <c r="B131" s="96" t="s">
        <v>126</v>
      </c>
      <c r="C131" s="97" t="s">
        <v>127</v>
      </c>
      <c r="D131" s="96" t="s">
        <v>128</v>
      </c>
      <c r="E131" s="98" t="s">
        <v>40</v>
      </c>
      <c r="F131" s="99">
        <v>102.5</v>
      </c>
      <c r="G131" s="100">
        <v>115.3125</v>
      </c>
      <c r="H131" s="98" t="s">
        <v>40</v>
      </c>
      <c r="I131" s="100">
        <v>1</v>
      </c>
      <c r="J131" s="98" t="s">
        <v>40</v>
      </c>
      <c r="K131" s="98" t="s">
        <v>40</v>
      </c>
      <c r="L131" s="98"/>
      <c r="M131" s="101"/>
    </row>
    <row r="132" spans="1:13" s="23" customFormat="1" ht="12" collapsed="1">
      <c r="A132" s="92"/>
      <c r="B132" s="92"/>
      <c r="C132" s="93" t="s">
        <v>129</v>
      </c>
      <c r="D132" s="92"/>
      <c r="E132" s="94">
        <v>1588.86</v>
      </c>
      <c r="F132" s="94"/>
      <c r="G132" s="94"/>
      <c r="H132" s="91">
        <v>1787</v>
      </c>
      <c r="I132" s="91"/>
      <c r="J132" s="91"/>
      <c r="K132" s="91"/>
      <c r="L132" s="94"/>
      <c r="M132" s="91"/>
    </row>
    <row r="133" spans="1:13" s="23" customFormat="1" ht="12">
      <c r="A133" s="92"/>
      <c r="B133" s="92"/>
      <c r="C133" s="93" t="s">
        <v>130</v>
      </c>
      <c r="D133" s="92"/>
      <c r="E133" s="94">
        <v>883.33</v>
      </c>
      <c r="F133" s="94"/>
      <c r="G133" s="94"/>
      <c r="H133" s="91">
        <v>994</v>
      </c>
      <c r="I133" s="91"/>
      <c r="J133" s="91"/>
      <c r="K133" s="91"/>
      <c r="L133" s="94"/>
      <c r="M133" s="91"/>
    </row>
    <row r="134" spans="1:13" s="23" customFormat="1" ht="12">
      <c r="A134" s="92"/>
      <c r="B134" s="92"/>
      <c r="C134" s="93" t="s">
        <v>84</v>
      </c>
      <c r="D134" s="92"/>
      <c r="E134" s="94"/>
      <c r="F134" s="94"/>
      <c r="G134" s="94"/>
      <c r="H134" s="91">
        <v>4781</v>
      </c>
      <c r="I134" s="91"/>
      <c r="J134" s="91"/>
      <c r="K134" s="91"/>
      <c r="L134" s="94"/>
      <c r="M134" s="91"/>
    </row>
    <row r="135" spans="1:13" s="22" customFormat="1" ht="90.75">
      <c r="A135" s="35" t="s">
        <v>159</v>
      </c>
      <c r="B135" s="35" t="s">
        <v>160</v>
      </c>
      <c r="C135" s="36" t="s">
        <v>161</v>
      </c>
      <c r="D135" s="37">
        <v>2.25</v>
      </c>
      <c r="E135" s="38">
        <v>302.22</v>
      </c>
      <c r="F135" s="38" t="s">
        <v>40</v>
      </c>
      <c r="G135" s="38" t="s">
        <v>40</v>
      </c>
      <c r="H135" s="39">
        <v>680</v>
      </c>
      <c r="I135" s="39">
        <v>680</v>
      </c>
      <c r="J135" s="39" t="s">
        <v>40</v>
      </c>
      <c r="K135" s="39" t="s">
        <v>40</v>
      </c>
      <c r="L135" s="38">
        <v>29.6</v>
      </c>
      <c r="M135" s="39">
        <v>67</v>
      </c>
    </row>
    <row r="136" spans="1:13" s="22" customFormat="1" ht="12.75">
      <c r="A136" s="40"/>
      <c r="B136" s="34"/>
      <c r="C136" s="36"/>
      <c r="D136" s="47" t="s">
        <v>134</v>
      </c>
      <c r="E136" s="42">
        <v>302.22</v>
      </c>
      <c r="F136" s="42" t="s">
        <v>40</v>
      </c>
      <c r="G136" s="42" t="s">
        <v>40</v>
      </c>
      <c r="H136" s="43"/>
      <c r="I136" s="43"/>
      <c r="J136" s="43" t="s">
        <v>40</v>
      </c>
      <c r="K136" s="43"/>
      <c r="L136" s="42" t="s">
        <v>40</v>
      </c>
      <c r="M136" s="43" t="s">
        <v>40</v>
      </c>
    </row>
    <row r="137" spans="1:13" s="22" customFormat="1" ht="18" customHeight="1" hidden="1" outlineLevel="1">
      <c r="A137" s="44"/>
      <c r="B137" s="41"/>
      <c r="C137" s="45" t="s">
        <v>41</v>
      </c>
      <c r="D137" s="45" t="s">
        <v>42</v>
      </c>
      <c r="E137" s="45" t="s">
        <v>43</v>
      </c>
      <c r="F137" s="45" t="s">
        <v>44</v>
      </c>
      <c r="G137" s="45" t="s">
        <v>45</v>
      </c>
      <c r="H137" s="45" t="s">
        <v>46</v>
      </c>
      <c r="I137" s="127" t="s">
        <v>47</v>
      </c>
      <c r="J137" s="127"/>
      <c r="K137" s="127"/>
      <c r="L137" s="45" t="s">
        <v>48</v>
      </c>
      <c r="M137" s="46"/>
    </row>
    <row r="138" spans="1:13" s="22" customFormat="1" ht="12.75" hidden="1" outlineLevel="1">
      <c r="A138" s="47"/>
      <c r="B138" s="41"/>
      <c r="C138" s="48" t="s">
        <v>135</v>
      </c>
      <c r="D138" s="49">
        <v>29.2</v>
      </c>
      <c r="E138" s="50">
        <v>10.35</v>
      </c>
      <c r="F138" s="51">
        <v>302.22</v>
      </c>
      <c r="G138" s="52">
        <v>1</v>
      </c>
      <c r="H138" s="51">
        <v>302.22</v>
      </c>
      <c r="I138" s="51">
        <v>680</v>
      </c>
      <c r="J138" s="51"/>
      <c r="K138" s="51"/>
      <c r="L138" s="51">
        <v>10.21</v>
      </c>
      <c r="M138" s="53"/>
    </row>
    <row r="139" spans="1:13" s="23" customFormat="1" ht="11.25" collapsed="1">
      <c r="A139" s="62"/>
      <c r="B139" s="62"/>
      <c r="C139" s="63"/>
      <c r="D139" s="62"/>
      <c r="E139" s="64"/>
      <c r="F139" s="64"/>
      <c r="G139" s="64"/>
      <c r="H139" s="65"/>
      <c r="I139" s="65"/>
      <c r="J139" s="65"/>
      <c r="K139" s="65"/>
      <c r="L139" s="64"/>
      <c r="M139" s="65"/>
    </row>
    <row r="140" spans="1:13" s="23" customFormat="1" ht="12" customHeight="1" hidden="1" outlineLevel="1">
      <c r="A140" s="128" t="s">
        <v>54</v>
      </c>
      <c r="B140" s="128" t="s">
        <v>55</v>
      </c>
      <c r="C140" s="128" t="s">
        <v>56</v>
      </c>
      <c r="D140" s="128" t="s">
        <v>57</v>
      </c>
      <c r="E140" s="128" t="s">
        <v>19</v>
      </c>
      <c r="F140" s="129" t="s">
        <v>18</v>
      </c>
      <c r="G140" s="129"/>
      <c r="H140" s="130" t="s">
        <v>58</v>
      </c>
      <c r="I140" s="128" t="s">
        <v>45</v>
      </c>
      <c r="J140" s="129" t="s">
        <v>59</v>
      </c>
      <c r="K140" s="129"/>
      <c r="L140" s="66"/>
      <c r="M140" s="67"/>
    </row>
    <row r="141" spans="1:13" s="23" customFormat="1" ht="12.75" customHeight="1" hidden="1" outlineLevel="1">
      <c r="A141" s="128"/>
      <c r="B141" s="128"/>
      <c r="C141" s="128"/>
      <c r="D141" s="128"/>
      <c r="E141" s="128"/>
      <c r="F141" s="68" t="s">
        <v>60</v>
      </c>
      <c r="G141" s="68" t="s">
        <v>61</v>
      </c>
      <c r="H141" s="130"/>
      <c r="I141" s="128"/>
      <c r="J141" s="68" t="s">
        <v>60</v>
      </c>
      <c r="K141" s="69" t="s">
        <v>33</v>
      </c>
      <c r="L141" s="70"/>
      <c r="M141" s="67"/>
    </row>
    <row r="142" spans="1:13" s="24" customFormat="1" ht="12.75" hidden="1" outlineLevel="1">
      <c r="A142" s="71" t="s">
        <v>162</v>
      </c>
      <c r="B142" s="72" t="s">
        <v>5</v>
      </c>
      <c r="C142" s="73" t="s">
        <v>137</v>
      </c>
      <c r="D142" s="72" t="s">
        <v>64</v>
      </c>
      <c r="E142" s="74">
        <v>10.21</v>
      </c>
      <c r="F142" s="75">
        <v>29.601</v>
      </c>
      <c r="G142" s="76">
        <v>66.60225</v>
      </c>
      <c r="H142" s="74">
        <v>680</v>
      </c>
      <c r="I142" s="76">
        <v>1</v>
      </c>
      <c r="J142" s="74">
        <v>302.22</v>
      </c>
      <c r="K142" s="74">
        <v>680</v>
      </c>
      <c r="L142" s="74"/>
      <c r="M142" s="77"/>
    </row>
    <row r="143" spans="1:13" s="23" customFormat="1" ht="12" collapsed="1">
      <c r="A143" s="92"/>
      <c r="B143" s="92"/>
      <c r="C143" s="93" t="s">
        <v>129</v>
      </c>
      <c r="D143" s="92"/>
      <c r="E143" s="94">
        <v>383.52</v>
      </c>
      <c r="F143" s="94"/>
      <c r="G143" s="94"/>
      <c r="H143" s="91">
        <v>863</v>
      </c>
      <c r="I143" s="91"/>
      <c r="J143" s="91"/>
      <c r="K143" s="91"/>
      <c r="L143" s="94"/>
      <c r="M143" s="91"/>
    </row>
    <row r="144" spans="1:13" s="23" customFormat="1" ht="12">
      <c r="A144" s="92"/>
      <c r="B144" s="92"/>
      <c r="C144" s="93" t="s">
        <v>130</v>
      </c>
      <c r="D144" s="92"/>
      <c r="E144" s="94">
        <v>213.22</v>
      </c>
      <c r="F144" s="94"/>
      <c r="G144" s="94"/>
      <c r="H144" s="91">
        <v>480</v>
      </c>
      <c r="I144" s="91"/>
      <c r="J144" s="91"/>
      <c r="K144" s="91"/>
      <c r="L144" s="94"/>
      <c r="M144" s="91"/>
    </row>
    <row r="145" spans="1:13" s="23" customFormat="1" ht="12">
      <c r="A145" s="92"/>
      <c r="B145" s="92"/>
      <c r="C145" s="93" t="s">
        <v>84</v>
      </c>
      <c r="D145" s="92"/>
      <c r="E145" s="94"/>
      <c r="F145" s="94"/>
      <c r="G145" s="94"/>
      <c r="H145" s="91">
        <v>2023</v>
      </c>
      <c r="I145" s="91"/>
      <c r="J145" s="91"/>
      <c r="K145" s="91"/>
      <c r="L145" s="94"/>
      <c r="M145" s="91"/>
    </row>
    <row r="146" spans="1:13" s="22" customFormat="1" ht="51.75">
      <c r="A146" s="35" t="s">
        <v>163</v>
      </c>
      <c r="B146" s="35" t="s">
        <v>164</v>
      </c>
      <c r="C146" s="36" t="s">
        <v>165</v>
      </c>
      <c r="D146" s="37">
        <v>112.275</v>
      </c>
      <c r="E146" s="38">
        <v>22.38</v>
      </c>
      <c r="F146" s="38" t="s">
        <v>40</v>
      </c>
      <c r="G146" s="38">
        <v>22.38</v>
      </c>
      <c r="H146" s="39">
        <v>2513</v>
      </c>
      <c r="I146" s="39" t="s">
        <v>40</v>
      </c>
      <c r="J146" s="39" t="s">
        <v>40</v>
      </c>
      <c r="K146" s="39">
        <v>2513</v>
      </c>
      <c r="L146" s="38" t="s">
        <v>40</v>
      </c>
      <c r="M146" s="39" t="s">
        <v>40</v>
      </c>
    </row>
    <row r="147" spans="1:13" s="22" customFormat="1" ht="12.75">
      <c r="A147" s="40"/>
      <c r="B147" s="34"/>
      <c r="C147" s="36"/>
      <c r="D147" s="41" t="s">
        <v>128</v>
      </c>
      <c r="E147" s="42" t="s">
        <v>40</v>
      </c>
      <c r="F147" s="42" t="s">
        <v>40</v>
      </c>
      <c r="G147" s="42" t="s">
        <v>40</v>
      </c>
      <c r="H147" s="43"/>
      <c r="I147" s="43"/>
      <c r="J147" s="43" t="s">
        <v>40</v>
      </c>
      <c r="K147" s="43"/>
      <c r="L147" s="42" t="s">
        <v>40</v>
      </c>
      <c r="M147" s="43" t="s">
        <v>40</v>
      </c>
    </row>
    <row r="148" spans="1:13" s="22" customFormat="1" ht="18" customHeight="1" hidden="1" outlineLevel="1">
      <c r="A148" s="44"/>
      <c r="B148" s="41"/>
      <c r="C148" s="45" t="s">
        <v>41</v>
      </c>
      <c r="D148" s="45" t="s">
        <v>42</v>
      </c>
      <c r="E148" s="45" t="s">
        <v>43</v>
      </c>
      <c r="F148" s="45" t="s">
        <v>44</v>
      </c>
      <c r="G148" s="45" t="s">
        <v>45</v>
      </c>
      <c r="H148" s="45" t="s">
        <v>46</v>
      </c>
      <c r="I148" s="127" t="s">
        <v>47</v>
      </c>
      <c r="J148" s="127"/>
      <c r="K148" s="127"/>
      <c r="L148" s="45" t="s">
        <v>48</v>
      </c>
      <c r="M148" s="46"/>
    </row>
    <row r="149" spans="1:13" s="22" customFormat="1" ht="12.75" hidden="1" outlineLevel="1">
      <c r="A149" s="47"/>
      <c r="B149" s="41"/>
      <c r="C149" s="48" t="s">
        <v>141</v>
      </c>
      <c r="D149" s="49">
        <v>22.38</v>
      </c>
      <c r="E149" s="50">
        <v>1</v>
      </c>
      <c r="F149" s="51">
        <v>22.38</v>
      </c>
      <c r="G149" s="52">
        <v>1</v>
      </c>
      <c r="H149" s="51">
        <v>22.38</v>
      </c>
      <c r="I149" s="51"/>
      <c r="J149" s="51"/>
      <c r="K149" s="51">
        <v>2513</v>
      </c>
      <c r="L149" s="51"/>
      <c r="M149" s="53"/>
    </row>
    <row r="150" spans="1:13" s="22" customFormat="1" ht="90.75" collapsed="1">
      <c r="A150" s="35" t="s">
        <v>166</v>
      </c>
      <c r="B150" s="35" t="s">
        <v>167</v>
      </c>
      <c r="C150" s="36" t="s">
        <v>168</v>
      </c>
      <c r="D150" s="37">
        <v>0.975</v>
      </c>
      <c r="E150" s="38">
        <v>1767.34</v>
      </c>
      <c r="F150" s="38">
        <v>487.69</v>
      </c>
      <c r="G150" s="38">
        <v>62.59</v>
      </c>
      <c r="H150" s="39">
        <v>1723</v>
      </c>
      <c r="I150" s="39">
        <v>1187</v>
      </c>
      <c r="J150" s="39">
        <v>475</v>
      </c>
      <c r="K150" s="39">
        <v>61</v>
      </c>
      <c r="L150" s="38">
        <v>129.48</v>
      </c>
      <c r="M150" s="39">
        <v>126</v>
      </c>
    </row>
    <row r="151" spans="1:13" s="22" customFormat="1" ht="12.75">
      <c r="A151" s="40"/>
      <c r="B151" s="34"/>
      <c r="C151" s="36"/>
      <c r="D151" s="41" t="s">
        <v>39</v>
      </c>
      <c r="E151" s="42">
        <v>1217.06</v>
      </c>
      <c r="F151" s="42">
        <v>10.91</v>
      </c>
      <c r="G151" s="42" t="s">
        <v>40</v>
      </c>
      <c r="H151" s="43"/>
      <c r="I151" s="43"/>
      <c r="J151" s="43">
        <v>11</v>
      </c>
      <c r="K151" s="43"/>
      <c r="L151" s="42">
        <v>0.9</v>
      </c>
      <c r="M151" s="43">
        <v>1</v>
      </c>
    </row>
    <row r="152" spans="1:13" s="22" customFormat="1" ht="18" customHeight="1" hidden="1" outlineLevel="1">
      <c r="A152" s="44"/>
      <c r="B152" s="41"/>
      <c r="C152" s="45" t="s">
        <v>41</v>
      </c>
      <c r="D152" s="45" t="s">
        <v>42</v>
      </c>
      <c r="E152" s="45" t="s">
        <v>43</v>
      </c>
      <c r="F152" s="45" t="s">
        <v>44</v>
      </c>
      <c r="G152" s="45" t="s">
        <v>45</v>
      </c>
      <c r="H152" s="45" t="s">
        <v>46</v>
      </c>
      <c r="I152" s="127" t="s">
        <v>47</v>
      </c>
      <c r="J152" s="127"/>
      <c r="K152" s="127"/>
      <c r="L152" s="45" t="s">
        <v>48</v>
      </c>
      <c r="M152" s="46"/>
    </row>
    <row r="153" spans="1:13" s="22" customFormat="1" ht="12.75" hidden="1" outlineLevel="1">
      <c r="A153" s="47"/>
      <c r="B153" s="41"/>
      <c r="C153" s="48" t="s">
        <v>97</v>
      </c>
      <c r="D153" s="49">
        <v>117.59</v>
      </c>
      <c r="E153" s="50">
        <v>10.35</v>
      </c>
      <c r="F153" s="51">
        <v>1217.06</v>
      </c>
      <c r="G153" s="52">
        <v>1</v>
      </c>
      <c r="H153" s="51">
        <v>1217.06</v>
      </c>
      <c r="I153" s="51">
        <v>1187</v>
      </c>
      <c r="J153" s="51"/>
      <c r="K153" s="51"/>
      <c r="L153" s="51">
        <v>9.4</v>
      </c>
      <c r="M153" s="53"/>
    </row>
    <row r="154" spans="1:13" s="22" customFormat="1" ht="12.75" hidden="1" outlineLevel="1">
      <c r="A154" s="47"/>
      <c r="B154" s="41"/>
      <c r="C154" s="48" t="s">
        <v>50</v>
      </c>
      <c r="D154" s="49">
        <v>43.35</v>
      </c>
      <c r="E154" s="50">
        <v>11.25</v>
      </c>
      <c r="F154" s="51">
        <v>487.69</v>
      </c>
      <c r="G154" s="52">
        <v>1</v>
      </c>
      <c r="H154" s="51">
        <v>487.69</v>
      </c>
      <c r="I154" s="51"/>
      <c r="J154" s="51">
        <v>475</v>
      </c>
      <c r="K154" s="51"/>
      <c r="L154" s="51"/>
      <c r="M154" s="53"/>
    </row>
    <row r="155" spans="1:13" s="22" customFormat="1" ht="12.75" hidden="1" outlineLevel="2">
      <c r="A155" s="54"/>
      <c r="B155" s="55"/>
      <c r="C155" s="56" t="s">
        <v>51</v>
      </c>
      <c r="D155" s="57">
        <v>42.38</v>
      </c>
      <c r="E155" s="58">
        <v>11.25</v>
      </c>
      <c r="F155" s="59">
        <v>476.78</v>
      </c>
      <c r="G155" s="60">
        <v>1</v>
      </c>
      <c r="H155" s="59">
        <v>476.78</v>
      </c>
      <c r="I155" s="59"/>
      <c r="J155" s="59">
        <v>464</v>
      </c>
      <c r="K155" s="59"/>
      <c r="L155" s="59"/>
      <c r="M155" s="61"/>
    </row>
    <row r="156" spans="1:13" s="22" customFormat="1" ht="12.75" hidden="1" outlineLevel="2">
      <c r="A156" s="54"/>
      <c r="B156" s="55"/>
      <c r="C156" s="56" t="s">
        <v>52</v>
      </c>
      <c r="D156" s="57">
        <v>0.97</v>
      </c>
      <c r="E156" s="58">
        <v>11.25</v>
      </c>
      <c r="F156" s="59">
        <v>10.91</v>
      </c>
      <c r="G156" s="60">
        <v>1</v>
      </c>
      <c r="H156" s="59">
        <v>10.91</v>
      </c>
      <c r="I156" s="59"/>
      <c r="J156" s="59">
        <v>11</v>
      </c>
      <c r="K156" s="59"/>
      <c r="L156" s="59">
        <v>12.12</v>
      </c>
      <c r="M156" s="61"/>
    </row>
    <row r="157" spans="1:13" s="22" customFormat="1" ht="12.75" hidden="1" outlineLevel="1">
      <c r="A157" s="47"/>
      <c r="B157" s="41"/>
      <c r="C157" s="48" t="s">
        <v>53</v>
      </c>
      <c r="D157" s="49">
        <v>62.59</v>
      </c>
      <c r="E157" s="50">
        <v>1</v>
      </c>
      <c r="F157" s="51">
        <v>62.59</v>
      </c>
      <c r="G157" s="52">
        <v>1</v>
      </c>
      <c r="H157" s="51">
        <v>62.59</v>
      </c>
      <c r="I157" s="51"/>
      <c r="J157" s="51"/>
      <c r="K157" s="51">
        <v>61</v>
      </c>
      <c r="L157" s="51"/>
      <c r="M157" s="53"/>
    </row>
    <row r="158" spans="1:13" s="23" customFormat="1" ht="11.25" collapsed="1">
      <c r="A158" s="62"/>
      <c r="B158" s="62"/>
      <c r="C158" s="63"/>
      <c r="D158" s="62"/>
      <c r="E158" s="64"/>
      <c r="F158" s="64"/>
      <c r="G158" s="64"/>
      <c r="H158" s="65"/>
      <c r="I158" s="65"/>
      <c r="J158" s="65"/>
      <c r="K158" s="65"/>
      <c r="L158" s="64"/>
      <c r="M158" s="65"/>
    </row>
    <row r="159" spans="1:13" s="23" customFormat="1" ht="12" customHeight="1" hidden="1" outlineLevel="1">
      <c r="A159" s="128" t="s">
        <v>54</v>
      </c>
      <c r="B159" s="128" t="s">
        <v>55</v>
      </c>
      <c r="C159" s="128" t="s">
        <v>56</v>
      </c>
      <c r="D159" s="128" t="s">
        <v>57</v>
      </c>
      <c r="E159" s="128" t="s">
        <v>19</v>
      </c>
      <c r="F159" s="129" t="s">
        <v>18</v>
      </c>
      <c r="G159" s="129"/>
      <c r="H159" s="130" t="s">
        <v>58</v>
      </c>
      <c r="I159" s="128" t="s">
        <v>45</v>
      </c>
      <c r="J159" s="129" t="s">
        <v>59</v>
      </c>
      <c r="K159" s="129"/>
      <c r="L159" s="66"/>
      <c r="M159" s="67"/>
    </row>
    <row r="160" spans="1:13" s="23" customFormat="1" ht="12.75" customHeight="1" hidden="1" outlineLevel="1">
      <c r="A160" s="128"/>
      <c r="B160" s="128"/>
      <c r="C160" s="128"/>
      <c r="D160" s="128"/>
      <c r="E160" s="128"/>
      <c r="F160" s="68" t="s">
        <v>60</v>
      </c>
      <c r="G160" s="68" t="s">
        <v>61</v>
      </c>
      <c r="H160" s="130"/>
      <c r="I160" s="128"/>
      <c r="J160" s="68" t="s">
        <v>60</v>
      </c>
      <c r="K160" s="69" t="s">
        <v>33</v>
      </c>
      <c r="L160" s="70"/>
      <c r="M160" s="67"/>
    </row>
    <row r="161" spans="1:13" s="24" customFormat="1" ht="12.75" hidden="1" outlineLevel="1">
      <c r="A161" s="71" t="s">
        <v>169</v>
      </c>
      <c r="B161" s="72" t="s">
        <v>5</v>
      </c>
      <c r="C161" s="73" t="s">
        <v>99</v>
      </c>
      <c r="D161" s="72" t="s">
        <v>64</v>
      </c>
      <c r="E161" s="74">
        <v>9.4</v>
      </c>
      <c r="F161" s="75">
        <v>129.4785</v>
      </c>
      <c r="G161" s="76">
        <v>126.241537</v>
      </c>
      <c r="H161" s="74">
        <v>1186.63</v>
      </c>
      <c r="I161" s="76">
        <v>1</v>
      </c>
      <c r="J161" s="74">
        <v>1217.06</v>
      </c>
      <c r="K161" s="74">
        <v>1186.63</v>
      </c>
      <c r="L161" s="74"/>
      <c r="M161" s="77"/>
    </row>
    <row r="162" spans="1:13" s="24" customFormat="1" ht="12.75" hidden="1" outlineLevel="1">
      <c r="A162" s="71" t="s">
        <v>170</v>
      </c>
      <c r="B162" s="72" t="s">
        <v>66</v>
      </c>
      <c r="C162" s="73" t="s">
        <v>67</v>
      </c>
      <c r="D162" s="72" t="s">
        <v>64</v>
      </c>
      <c r="E162" s="74">
        <v>12.12</v>
      </c>
      <c r="F162" s="75">
        <v>0.9</v>
      </c>
      <c r="G162" s="76">
        <v>0.8775</v>
      </c>
      <c r="H162" s="74">
        <v>10.64</v>
      </c>
      <c r="I162" s="76">
        <v>1</v>
      </c>
      <c r="J162" s="74">
        <v>10.91</v>
      </c>
      <c r="K162" s="74">
        <v>10.64</v>
      </c>
      <c r="L162" s="74"/>
      <c r="M162" s="77"/>
    </row>
    <row r="163" spans="1:13" s="25" customFormat="1" ht="12.75" hidden="1" outlineLevel="1">
      <c r="A163" s="78" t="s">
        <v>171</v>
      </c>
      <c r="B163" s="79" t="s">
        <v>102</v>
      </c>
      <c r="C163" s="80" t="s">
        <v>103</v>
      </c>
      <c r="D163" s="79" t="s">
        <v>71</v>
      </c>
      <c r="E163" s="81">
        <v>86.4</v>
      </c>
      <c r="F163" s="82">
        <v>0.225</v>
      </c>
      <c r="G163" s="83">
        <v>0.219375</v>
      </c>
      <c r="H163" s="81">
        <v>18.95</v>
      </c>
      <c r="I163" s="83">
        <v>1</v>
      </c>
      <c r="J163" s="81">
        <v>19.44</v>
      </c>
      <c r="K163" s="81">
        <v>18.95</v>
      </c>
      <c r="L163" s="81"/>
      <c r="M163" s="84"/>
    </row>
    <row r="164" spans="1:13" s="25" customFormat="1" ht="30" hidden="1" outlineLevel="1">
      <c r="A164" s="78" t="s">
        <v>172</v>
      </c>
      <c r="B164" s="79" t="s">
        <v>105</v>
      </c>
      <c r="C164" s="80" t="s">
        <v>106</v>
      </c>
      <c r="D164" s="79" t="s">
        <v>71</v>
      </c>
      <c r="E164" s="81">
        <v>29.67</v>
      </c>
      <c r="F164" s="82">
        <v>14.2875</v>
      </c>
      <c r="G164" s="83">
        <v>13.930312</v>
      </c>
      <c r="H164" s="81">
        <v>413.31</v>
      </c>
      <c r="I164" s="83">
        <v>1</v>
      </c>
      <c r="J164" s="81">
        <v>423.91</v>
      </c>
      <c r="K164" s="81">
        <v>413.31</v>
      </c>
      <c r="L164" s="81"/>
      <c r="M164" s="84"/>
    </row>
    <row r="165" spans="1:13" s="25" customFormat="1" ht="12.75" hidden="1" outlineLevel="1">
      <c r="A165" s="78" t="s">
        <v>173</v>
      </c>
      <c r="B165" s="79" t="s">
        <v>108</v>
      </c>
      <c r="C165" s="80" t="s">
        <v>109</v>
      </c>
      <c r="D165" s="79" t="s">
        <v>71</v>
      </c>
      <c r="E165" s="81">
        <v>65.71</v>
      </c>
      <c r="F165" s="82">
        <v>0.675</v>
      </c>
      <c r="G165" s="83">
        <v>0.658125</v>
      </c>
      <c r="H165" s="81">
        <v>43.25</v>
      </c>
      <c r="I165" s="83">
        <v>1</v>
      </c>
      <c r="J165" s="81">
        <v>44.35</v>
      </c>
      <c r="K165" s="81">
        <v>43.25</v>
      </c>
      <c r="L165" s="81"/>
      <c r="M165" s="84"/>
    </row>
    <row r="166" spans="1:13" s="26" customFormat="1" ht="12.75" hidden="1" outlineLevel="1">
      <c r="A166" s="85" t="s">
        <v>174</v>
      </c>
      <c r="B166" s="86" t="s">
        <v>111</v>
      </c>
      <c r="C166" s="87" t="s">
        <v>112</v>
      </c>
      <c r="D166" s="86" t="s">
        <v>78</v>
      </c>
      <c r="E166" s="88">
        <v>2.44</v>
      </c>
      <c r="F166" s="89">
        <v>1.3579</v>
      </c>
      <c r="G166" s="90">
        <v>1.323953</v>
      </c>
      <c r="H166" s="88">
        <v>3.23</v>
      </c>
      <c r="I166" s="90">
        <v>1</v>
      </c>
      <c r="J166" s="88">
        <v>3.31</v>
      </c>
      <c r="K166" s="88">
        <v>3.23</v>
      </c>
      <c r="L166" s="88"/>
      <c r="M166" s="91"/>
    </row>
    <row r="167" spans="1:13" s="26" customFormat="1" ht="12.75" hidden="1" outlineLevel="1">
      <c r="A167" s="85" t="s">
        <v>175</v>
      </c>
      <c r="B167" s="86" t="s">
        <v>114</v>
      </c>
      <c r="C167" s="87" t="s">
        <v>115</v>
      </c>
      <c r="D167" s="86" t="s">
        <v>116</v>
      </c>
      <c r="E167" s="88">
        <v>270</v>
      </c>
      <c r="F167" s="89">
        <v>0.111</v>
      </c>
      <c r="G167" s="90">
        <v>0.108225</v>
      </c>
      <c r="H167" s="88">
        <v>29.22</v>
      </c>
      <c r="I167" s="90">
        <v>1</v>
      </c>
      <c r="J167" s="88">
        <v>29.97</v>
      </c>
      <c r="K167" s="88">
        <v>29.22</v>
      </c>
      <c r="L167" s="88"/>
      <c r="M167" s="91"/>
    </row>
    <row r="168" spans="1:13" s="26" customFormat="1" ht="19.5" hidden="1" outlineLevel="1">
      <c r="A168" s="85" t="s">
        <v>176</v>
      </c>
      <c r="B168" s="86" t="s">
        <v>118</v>
      </c>
      <c r="C168" s="87" t="s">
        <v>119</v>
      </c>
      <c r="D168" s="86" t="s">
        <v>120</v>
      </c>
      <c r="E168" s="88">
        <v>13889.45</v>
      </c>
      <c r="F168" s="89">
        <v>0.00211</v>
      </c>
      <c r="G168" s="90">
        <v>0.002057</v>
      </c>
      <c r="H168" s="88">
        <v>28.57</v>
      </c>
      <c r="I168" s="90">
        <v>1</v>
      </c>
      <c r="J168" s="88">
        <v>29.31</v>
      </c>
      <c r="K168" s="88">
        <v>28.57</v>
      </c>
      <c r="L168" s="88"/>
      <c r="M168" s="91"/>
    </row>
    <row r="169" spans="1:13" s="27" customFormat="1" ht="12.75" hidden="1" outlineLevel="1">
      <c r="A169" s="95" t="s">
        <v>177</v>
      </c>
      <c r="B169" s="96" t="s">
        <v>122</v>
      </c>
      <c r="C169" s="97" t="s">
        <v>123</v>
      </c>
      <c r="D169" s="96" t="s">
        <v>124</v>
      </c>
      <c r="E169" s="98" t="s">
        <v>40</v>
      </c>
      <c r="F169" s="99">
        <v>11.1</v>
      </c>
      <c r="G169" s="100">
        <v>10.8225</v>
      </c>
      <c r="H169" s="98" t="s">
        <v>40</v>
      </c>
      <c r="I169" s="100">
        <v>1</v>
      </c>
      <c r="J169" s="98" t="s">
        <v>40</v>
      </c>
      <c r="K169" s="98" t="s">
        <v>40</v>
      </c>
      <c r="L169" s="98"/>
      <c r="M169" s="101"/>
    </row>
    <row r="170" spans="1:13" s="27" customFormat="1" ht="12.75" hidden="1" outlineLevel="1">
      <c r="A170" s="95" t="s">
        <v>178</v>
      </c>
      <c r="B170" s="96" t="s">
        <v>126</v>
      </c>
      <c r="C170" s="97" t="s">
        <v>127</v>
      </c>
      <c r="D170" s="96" t="s">
        <v>128</v>
      </c>
      <c r="E170" s="98" t="s">
        <v>40</v>
      </c>
      <c r="F170" s="99">
        <v>102.5</v>
      </c>
      <c r="G170" s="100">
        <v>99.9375</v>
      </c>
      <c r="H170" s="98" t="s">
        <v>40</v>
      </c>
      <c r="I170" s="100">
        <v>1</v>
      </c>
      <c r="J170" s="98" t="s">
        <v>40</v>
      </c>
      <c r="K170" s="98" t="s">
        <v>40</v>
      </c>
      <c r="L170" s="98"/>
      <c r="M170" s="101"/>
    </row>
    <row r="171" spans="1:13" s="23" customFormat="1" ht="12" collapsed="1">
      <c r="A171" s="92"/>
      <c r="B171" s="92"/>
      <c r="C171" s="93" t="s">
        <v>129</v>
      </c>
      <c r="D171" s="92"/>
      <c r="E171" s="94">
        <v>1558.29</v>
      </c>
      <c r="F171" s="94"/>
      <c r="G171" s="94"/>
      <c r="H171" s="91">
        <v>1519</v>
      </c>
      <c r="I171" s="91"/>
      <c r="J171" s="91"/>
      <c r="K171" s="91"/>
      <c r="L171" s="94"/>
      <c r="M171" s="91"/>
    </row>
    <row r="172" spans="1:13" s="23" customFormat="1" ht="12">
      <c r="A172" s="92"/>
      <c r="B172" s="92"/>
      <c r="C172" s="93" t="s">
        <v>130</v>
      </c>
      <c r="D172" s="92"/>
      <c r="E172" s="94">
        <v>866.33</v>
      </c>
      <c r="F172" s="94"/>
      <c r="G172" s="94"/>
      <c r="H172" s="91">
        <v>845</v>
      </c>
      <c r="I172" s="91"/>
      <c r="J172" s="91"/>
      <c r="K172" s="91"/>
      <c r="L172" s="94"/>
      <c r="M172" s="91"/>
    </row>
    <row r="173" spans="1:13" s="23" customFormat="1" ht="12">
      <c r="A173" s="92"/>
      <c r="B173" s="92"/>
      <c r="C173" s="93" t="s">
        <v>84</v>
      </c>
      <c r="D173" s="92"/>
      <c r="E173" s="94"/>
      <c r="F173" s="94"/>
      <c r="G173" s="94"/>
      <c r="H173" s="91">
        <v>4087</v>
      </c>
      <c r="I173" s="91"/>
      <c r="J173" s="91"/>
      <c r="K173" s="91"/>
      <c r="L173" s="94"/>
      <c r="M173" s="91"/>
    </row>
    <row r="174" spans="1:13" s="22" customFormat="1" ht="90.75">
      <c r="A174" s="35" t="s">
        <v>179</v>
      </c>
      <c r="B174" s="35" t="s">
        <v>180</v>
      </c>
      <c r="C174" s="36" t="s">
        <v>181</v>
      </c>
      <c r="D174" s="37">
        <v>1.95</v>
      </c>
      <c r="E174" s="38">
        <v>364.53</v>
      </c>
      <c r="F174" s="38" t="s">
        <v>40</v>
      </c>
      <c r="G174" s="38" t="s">
        <v>40</v>
      </c>
      <c r="H174" s="39">
        <v>711</v>
      </c>
      <c r="I174" s="39">
        <v>711</v>
      </c>
      <c r="J174" s="39" t="s">
        <v>40</v>
      </c>
      <c r="K174" s="39" t="s">
        <v>40</v>
      </c>
      <c r="L174" s="38">
        <v>35.71</v>
      </c>
      <c r="M174" s="39">
        <v>70</v>
      </c>
    </row>
    <row r="175" spans="1:13" s="22" customFormat="1" ht="12.75">
      <c r="A175" s="40"/>
      <c r="B175" s="34"/>
      <c r="C175" s="36"/>
      <c r="D175" s="47" t="s">
        <v>134</v>
      </c>
      <c r="E175" s="42">
        <v>364.53</v>
      </c>
      <c r="F175" s="42" t="s">
        <v>40</v>
      </c>
      <c r="G175" s="42" t="s">
        <v>40</v>
      </c>
      <c r="H175" s="43"/>
      <c r="I175" s="43"/>
      <c r="J175" s="43" t="s">
        <v>40</v>
      </c>
      <c r="K175" s="43"/>
      <c r="L175" s="42" t="s">
        <v>40</v>
      </c>
      <c r="M175" s="43" t="s">
        <v>40</v>
      </c>
    </row>
    <row r="176" spans="1:13" s="22" customFormat="1" ht="18" customHeight="1" hidden="1" outlineLevel="1">
      <c r="A176" s="44"/>
      <c r="B176" s="41"/>
      <c r="C176" s="45" t="s">
        <v>41</v>
      </c>
      <c r="D176" s="45" t="s">
        <v>42</v>
      </c>
      <c r="E176" s="45" t="s">
        <v>43</v>
      </c>
      <c r="F176" s="45" t="s">
        <v>44</v>
      </c>
      <c r="G176" s="45" t="s">
        <v>45</v>
      </c>
      <c r="H176" s="45" t="s">
        <v>46</v>
      </c>
      <c r="I176" s="127" t="s">
        <v>47</v>
      </c>
      <c r="J176" s="127"/>
      <c r="K176" s="127"/>
      <c r="L176" s="45" t="s">
        <v>48</v>
      </c>
      <c r="M176" s="46"/>
    </row>
    <row r="177" spans="1:13" s="22" customFormat="1" ht="12.75" hidden="1" outlineLevel="1">
      <c r="A177" s="47"/>
      <c r="B177" s="41"/>
      <c r="C177" s="48" t="s">
        <v>135</v>
      </c>
      <c r="D177" s="49">
        <v>35.22</v>
      </c>
      <c r="E177" s="50">
        <v>10.35</v>
      </c>
      <c r="F177" s="51">
        <v>364.53</v>
      </c>
      <c r="G177" s="52">
        <v>1</v>
      </c>
      <c r="H177" s="51">
        <v>364.53</v>
      </c>
      <c r="I177" s="51">
        <v>711</v>
      </c>
      <c r="J177" s="51"/>
      <c r="K177" s="51"/>
      <c r="L177" s="51">
        <v>10.21</v>
      </c>
      <c r="M177" s="53"/>
    </row>
    <row r="178" spans="1:13" s="23" customFormat="1" ht="11.25" collapsed="1">
      <c r="A178" s="62"/>
      <c r="B178" s="62"/>
      <c r="C178" s="63"/>
      <c r="D178" s="62"/>
      <c r="E178" s="64"/>
      <c r="F178" s="64"/>
      <c r="G178" s="64"/>
      <c r="H178" s="65"/>
      <c r="I178" s="65"/>
      <c r="J178" s="65"/>
      <c r="K178" s="65"/>
      <c r="L178" s="64"/>
      <c r="M178" s="65"/>
    </row>
    <row r="179" spans="1:13" s="23" customFormat="1" ht="12" customHeight="1" hidden="1" outlineLevel="1">
      <c r="A179" s="128" t="s">
        <v>54</v>
      </c>
      <c r="B179" s="128" t="s">
        <v>55</v>
      </c>
      <c r="C179" s="128" t="s">
        <v>56</v>
      </c>
      <c r="D179" s="128" t="s">
        <v>57</v>
      </c>
      <c r="E179" s="128" t="s">
        <v>19</v>
      </c>
      <c r="F179" s="129" t="s">
        <v>18</v>
      </c>
      <c r="G179" s="129"/>
      <c r="H179" s="130" t="s">
        <v>58</v>
      </c>
      <c r="I179" s="128" t="s">
        <v>45</v>
      </c>
      <c r="J179" s="129" t="s">
        <v>59</v>
      </c>
      <c r="K179" s="129"/>
      <c r="L179" s="66"/>
      <c r="M179" s="67"/>
    </row>
    <row r="180" spans="1:13" s="23" customFormat="1" ht="12.75" customHeight="1" hidden="1" outlineLevel="1">
      <c r="A180" s="128"/>
      <c r="B180" s="128"/>
      <c r="C180" s="128"/>
      <c r="D180" s="128"/>
      <c r="E180" s="128"/>
      <c r="F180" s="68" t="s">
        <v>60</v>
      </c>
      <c r="G180" s="68" t="s">
        <v>61</v>
      </c>
      <c r="H180" s="130"/>
      <c r="I180" s="128"/>
      <c r="J180" s="68" t="s">
        <v>60</v>
      </c>
      <c r="K180" s="69" t="s">
        <v>33</v>
      </c>
      <c r="L180" s="70"/>
      <c r="M180" s="67"/>
    </row>
    <row r="181" spans="1:13" s="24" customFormat="1" ht="12.75" hidden="1" outlineLevel="1">
      <c r="A181" s="71" t="s">
        <v>182</v>
      </c>
      <c r="B181" s="72" t="s">
        <v>5</v>
      </c>
      <c r="C181" s="73" t="s">
        <v>137</v>
      </c>
      <c r="D181" s="72" t="s">
        <v>64</v>
      </c>
      <c r="E181" s="74">
        <v>10.21</v>
      </c>
      <c r="F181" s="75">
        <v>35.7075</v>
      </c>
      <c r="G181" s="76">
        <v>69.629625</v>
      </c>
      <c r="H181" s="74">
        <v>710.83</v>
      </c>
      <c r="I181" s="76">
        <v>1</v>
      </c>
      <c r="J181" s="74">
        <v>364.53</v>
      </c>
      <c r="K181" s="74">
        <v>710.83</v>
      </c>
      <c r="L181" s="74"/>
      <c r="M181" s="77"/>
    </row>
    <row r="182" spans="1:13" s="23" customFormat="1" ht="12" collapsed="1">
      <c r="A182" s="92"/>
      <c r="B182" s="92"/>
      <c r="C182" s="93" t="s">
        <v>129</v>
      </c>
      <c r="D182" s="92"/>
      <c r="E182" s="94">
        <v>462.59</v>
      </c>
      <c r="F182" s="94"/>
      <c r="G182" s="94"/>
      <c r="H182" s="91">
        <v>902</v>
      </c>
      <c r="I182" s="91"/>
      <c r="J182" s="91"/>
      <c r="K182" s="91"/>
      <c r="L182" s="94"/>
      <c r="M182" s="91"/>
    </row>
    <row r="183" spans="1:13" s="23" customFormat="1" ht="12">
      <c r="A183" s="92"/>
      <c r="B183" s="92"/>
      <c r="C183" s="93" t="s">
        <v>130</v>
      </c>
      <c r="D183" s="92"/>
      <c r="E183" s="94">
        <v>257.18</v>
      </c>
      <c r="F183" s="94"/>
      <c r="G183" s="94"/>
      <c r="H183" s="91">
        <v>502</v>
      </c>
      <c r="I183" s="91"/>
      <c r="J183" s="91"/>
      <c r="K183" s="91"/>
      <c r="L183" s="94"/>
      <c r="M183" s="91"/>
    </row>
    <row r="184" spans="1:13" s="23" customFormat="1" ht="12">
      <c r="A184" s="92"/>
      <c r="B184" s="92"/>
      <c r="C184" s="93" t="s">
        <v>84</v>
      </c>
      <c r="D184" s="92"/>
      <c r="E184" s="94"/>
      <c r="F184" s="94"/>
      <c r="G184" s="94"/>
      <c r="H184" s="91">
        <v>2115</v>
      </c>
      <c r="I184" s="91"/>
      <c r="J184" s="91"/>
      <c r="K184" s="91"/>
      <c r="L184" s="94"/>
      <c r="M184" s="91"/>
    </row>
    <row r="185" spans="1:13" s="22" customFormat="1" ht="51.75">
      <c r="A185" s="35" t="s">
        <v>183</v>
      </c>
      <c r="B185" s="35" t="s">
        <v>184</v>
      </c>
      <c r="C185" s="36" t="s">
        <v>185</v>
      </c>
      <c r="D185" s="37">
        <v>97.305</v>
      </c>
      <c r="E185" s="38">
        <v>33.45</v>
      </c>
      <c r="F185" s="38" t="s">
        <v>40</v>
      </c>
      <c r="G185" s="38">
        <v>33.45</v>
      </c>
      <c r="H185" s="39">
        <v>3255</v>
      </c>
      <c r="I185" s="39" t="s">
        <v>40</v>
      </c>
      <c r="J185" s="39" t="s">
        <v>40</v>
      </c>
      <c r="K185" s="39">
        <v>3255</v>
      </c>
      <c r="L185" s="38" t="s">
        <v>40</v>
      </c>
      <c r="M185" s="39" t="s">
        <v>40</v>
      </c>
    </row>
    <row r="186" spans="1:13" s="22" customFormat="1" ht="12.75">
      <c r="A186" s="40"/>
      <c r="B186" s="34"/>
      <c r="C186" s="36"/>
      <c r="D186" s="41" t="s">
        <v>128</v>
      </c>
      <c r="E186" s="42" t="s">
        <v>40</v>
      </c>
      <c r="F186" s="42" t="s">
        <v>40</v>
      </c>
      <c r="G186" s="42" t="s">
        <v>40</v>
      </c>
      <c r="H186" s="43"/>
      <c r="I186" s="43"/>
      <c r="J186" s="43" t="s">
        <v>40</v>
      </c>
      <c r="K186" s="43"/>
      <c r="L186" s="42" t="s">
        <v>40</v>
      </c>
      <c r="M186" s="43" t="s">
        <v>40</v>
      </c>
    </row>
    <row r="187" spans="1:13" s="22" customFormat="1" ht="18" customHeight="1" hidden="1" outlineLevel="1">
      <c r="A187" s="44"/>
      <c r="B187" s="41"/>
      <c r="C187" s="45" t="s">
        <v>41</v>
      </c>
      <c r="D187" s="45" t="s">
        <v>42</v>
      </c>
      <c r="E187" s="45" t="s">
        <v>43</v>
      </c>
      <c r="F187" s="45" t="s">
        <v>44</v>
      </c>
      <c r="G187" s="45" t="s">
        <v>45</v>
      </c>
      <c r="H187" s="45" t="s">
        <v>46</v>
      </c>
      <c r="I187" s="127" t="s">
        <v>47</v>
      </c>
      <c r="J187" s="127"/>
      <c r="K187" s="127"/>
      <c r="L187" s="45" t="s">
        <v>48</v>
      </c>
      <c r="M187" s="46"/>
    </row>
    <row r="188" spans="1:13" s="22" customFormat="1" ht="12.75" hidden="1" outlineLevel="1">
      <c r="A188" s="47"/>
      <c r="B188" s="41"/>
      <c r="C188" s="48" t="s">
        <v>141</v>
      </c>
      <c r="D188" s="49">
        <v>33.45</v>
      </c>
      <c r="E188" s="50">
        <v>1</v>
      </c>
      <c r="F188" s="51">
        <v>33.45</v>
      </c>
      <c r="G188" s="52">
        <v>1</v>
      </c>
      <c r="H188" s="51">
        <v>33.45</v>
      </c>
      <c r="I188" s="51"/>
      <c r="J188" s="51"/>
      <c r="K188" s="51">
        <v>3255</v>
      </c>
      <c r="L188" s="51"/>
      <c r="M188" s="53"/>
    </row>
    <row r="189" spans="1:13" s="22" customFormat="1" ht="90.75" collapsed="1">
      <c r="A189" s="35" t="s">
        <v>186</v>
      </c>
      <c r="B189" s="35" t="s">
        <v>187</v>
      </c>
      <c r="C189" s="36" t="s">
        <v>188</v>
      </c>
      <c r="D189" s="37">
        <v>0.225</v>
      </c>
      <c r="E189" s="38">
        <v>1752.21</v>
      </c>
      <c r="F189" s="38">
        <v>517.28</v>
      </c>
      <c r="G189" s="38">
        <v>53.79</v>
      </c>
      <c r="H189" s="39">
        <v>394</v>
      </c>
      <c r="I189" s="39">
        <v>266</v>
      </c>
      <c r="J189" s="39">
        <v>116</v>
      </c>
      <c r="K189" s="39">
        <v>12</v>
      </c>
      <c r="L189" s="38">
        <v>125.65</v>
      </c>
      <c r="M189" s="39">
        <v>28</v>
      </c>
    </row>
    <row r="190" spans="1:13" s="22" customFormat="1" ht="12.75">
      <c r="A190" s="40"/>
      <c r="B190" s="34"/>
      <c r="C190" s="36"/>
      <c r="D190" s="41" t="s">
        <v>39</v>
      </c>
      <c r="E190" s="42">
        <v>1181.14</v>
      </c>
      <c r="F190" s="42">
        <v>16.09</v>
      </c>
      <c r="G190" s="42" t="s">
        <v>40</v>
      </c>
      <c r="H190" s="43"/>
      <c r="I190" s="43"/>
      <c r="J190" s="43">
        <v>4</v>
      </c>
      <c r="K190" s="43"/>
      <c r="L190" s="42">
        <v>1.35</v>
      </c>
      <c r="M190" s="43" t="s">
        <v>40</v>
      </c>
    </row>
    <row r="191" spans="1:13" s="22" customFormat="1" ht="18" customHeight="1" hidden="1" outlineLevel="1">
      <c r="A191" s="44"/>
      <c r="B191" s="41"/>
      <c r="C191" s="45" t="s">
        <v>41</v>
      </c>
      <c r="D191" s="45" t="s">
        <v>42</v>
      </c>
      <c r="E191" s="45" t="s">
        <v>43</v>
      </c>
      <c r="F191" s="45" t="s">
        <v>44</v>
      </c>
      <c r="G191" s="45" t="s">
        <v>45</v>
      </c>
      <c r="H191" s="45" t="s">
        <v>46</v>
      </c>
      <c r="I191" s="127" t="s">
        <v>47</v>
      </c>
      <c r="J191" s="127"/>
      <c r="K191" s="127"/>
      <c r="L191" s="45" t="s">
        <v>48</v>
      </c>
      <c r="M191" s="46"/>
    </row>
    <row r="192" spans="1:13" s="22" customFormat="1" ht="12.75" hidden="1" outlineLevel="1">
      <c r="A192" s="47"/>
      <c r="B192" s="41"/>
      <c r="C192" s="48" t="s">
        <v>97</v>
      </c>
      <c r="D192" s="49">
        <v>114.12</v>
      </c>
      <c r="E192" s="50">
        <v>10.35</v>
      </c>
      <c r="F192" s="51">
        <v>1181.14</v>
      </c>
      <c r="G192" s="52">
        <v>1</v>
      </c>
      <c r="H192" s="51">
        <v>1181.14</v>
      </c>
      <c r="I192" s="51">
        <v>266</v>
      </c>
      <c r="J192" s="51"/>
      <c r="K192" s="51"/>
      <c r="L192" s="51">
        <v>9.4</v>
      </c>
      <c r="M192" s="53"/>
    </row>
    <row r="193" spans="1:13" s="22" customFormat="1" ht="12.75" hidden="1" outlineLevel="1">
      <c r="A193" s="47"/>
      <c r="B193" s="41"/>
      <c r="C193" s="48" t="s">
        <v>50</v>
      </c>
      <c r="D193" s="49">
        <v>45.98</v>
      </c>
      <c r="E193" s="50">
        <v>11.25</v>
      </c>
      <c r="F193" s="51">
        <v>517.28</v>
      </c>
      <c r="G193" s="52">
        <v>1</v>
      </c>
      <c r="H193" s="51">
        <v>517.28</v>
      </c>
      <c r="I193" s="51"/>
      <c r="J193" s="51">
        <v>116</v>
      </c>
      <c r="K193" s="51"/>
      <c r="L193" s="51"/>
      <c r="M193" s="53"/>
    </row>
    <row r="194" spans="1:13" s="22" customFormat="1" ht="12.75" hidden="1" outlineLevel="2">
      <c r="A194" s="54"/>
      <c r="B194" s="55"/>
      <c r="C194" s="56" t="s">
        <v>51</v>
      </c>
      <c r="D194" s="57">
        <v>44.55</v>
      </c>
      <c r="E194" s="58">
        <v>11.25</v>
      </c>
      <c r="F194" s="59">
        <v>501.19</v>
      </c>
      <c r="G194" s="60">
        <v>1</v>
      </c>
      <c r="H194" s="59">
        <v>501.19</v>
      </c>
      <c r="I194" s="59"/>
      <c r="J194" s="59">
        <v>112</v>
      </c>
      <c r="K194" s="59"/>
      <c r="L194" s="59"/>
      <c r="M194" s="61"/>
    </row>
    <row r="195" spans="1:13" s="22" customFormat="1" ht="12.75" hidden="1" outlineLevel="2">
      <c r="A195" s="54"/>
      <c r="B195" s="55"/>
      <c r="C195" s="56" t="s">
        <v>52</v>
      </c>
      <c r="D195" s="57">
        <v>1.43</v>
      </c>
      <c r="E195" s="58">
        <v>11.25</v>
      </c>
      <c r="F195" s="59">
        <v>16.09</v>
      </c>
      <c r="G195" s="60">
        <v>1</v>
      </c>
      <c r="H195" s="59">
        <v>16.09</v>
      </c>
      <c r="I195" s="59"/>
      <c r="J195" s="59">
        <v>4</v>
      </c>
      <c r="K195" s="59"/>
      <c r="L195" s="59">
        <v>11.92</v>
      </c>
      <c r="M195" s="61"/>
    </row>
    <row r="196" spans="1:13" s="22" customFormat="1" ht="12.75" hidden="1" outlineLevel="1">
      <c r="A196" s="47"/>
      <c r="B196" s="41"/>
      <c r="C196" s="48" t="s">
        <v>53</v>
      </c>
      <c r="D196" s="49">
        <v>53.79</v>
      </c>
      <c r="E196" s="50">
        <v>1</v>
      </c>
      <c r="F196" s="51">
        <v>53.79</v>
      </c>
      <c r="G196" s="52">
        <v>1</v>
      </c>
      <c r="H196" s="51">
        <v>53.79</v>
      </c>
      <c r="I196" s="51"/>
      <c r="J196" s="51"/>
      <c r="K196" s="51">
        <v>12</v>
      </c>
      <c r="L196" s="51"/>
      <c r="M196" s="53"/>
    </row>
    <row r="197" spans="1:13" s="23" customFormat="1" ht="11.25" collapsed="1">
      <c r="A197" s="62"/>
      <c r="B197" s="62"/>
      <c r="C197" s="63"/>
      <c r="D197" s="62"/>
      <c r="E197" s="64"/>
      <c r="F197" s="64"/>
      <c r="G197" s="64"/>
      <c r="H197" s="65"/>
      <c r="I197" s="65"/>
      <c r="J197" s="65"/>
      <c r="K197" s="65"/>
      <c r="L197" s="64"/>
      <c r="M197" s="65"/>
    </row>
    <row r="198" spans="1:13" s="23" customFormat="1" ht="12" customHeight="1" hidden="1" outlineLevel="1">
      <c r="A198" s="128" t="s">
        <v>54</v>
      </c>
      <c r="B198" s="128" t="s">
        <v>55</v>
      </c>
      <c r="C198" s="128" t="s">
        <v>56</v>
      </c>
      <c r="D198" s="128" t="s">
        <v>57</v>
      </c>
      <c r="E198" s="128" t="s">
        <v>19</v>
      </c>
      <c r="F198" s="129" t="s">
        <v>18</v>
      </c>
      <c r="G198" s="129"/>
      <c r="H198" s="130" t="s">
        <v>58</v>
      </c>
      <c r="I198" s="128" t="s">
        <v>45</v>
      </c>
      <c r="J198" s="129" t="s">
        <v>59</v>
      </c>
      <c r="K198" s="129"/>
      <c r="L198" s="66"/>
      <c r="M198" s="67"/>
    </row>
    <row r="199" spans="1:13" s="23" customFormat="1" ht="12.75" customHeight="1" hidden="1" outlineLevel="1">
      <c r="A199" s="128"/>
      <c r="B199" s="128"/>
      <c r="C199" s="128"/>
      <c r="D199" s="128"/>
      <c r="E199" s="128"/>
      <c r="F199" s="68" t="s">
        <v>60</v>
      </c>
      <c r="G199" s="68" t="s">
        <v>61</v>
      </c>
      <c r="H199" s="130"/>
      <c r="I199" s="128"/>
      <c r="J199" s="68" t="s">
        <v>60</v>
      </c>
      <c r="K199" s="69" t="s">
        <v>33</v>
      </c>
      <c r="L199" s="70"/>
      <c r="M199" s="67"/>
    </row>
    <row r="200" spans="1:13" s="24" customFormat="1" ht="12.75" hidden="1" outlineLevel="1">
      <c r="A200" s="71" t="s">
        <v>189</v>
      </c>
      <c r="B200" s="72" t="s">
        <v>5</v>
      </c>
      <c r="C200" s="73" t="s">
        <v>99</v>
      </c>
      <c r="D200" s="72" t="s">
        <v>64</v>
      </c>
      <c r="E200" s="74">
        <v>9.4</v>
      </c>
      <c r="F200" s="75">
        <v>125.649</v>
      </c>
      <c r="G200" s="76">
        <v>28.271025</v>
      </c>
      <c r="H200" s="74">
        <v>265.76</v>
      </c>
      <c r="I200" s="76">
        <v>1</v>
      </c>
      <c r="J200" s="74">
        <v>1181.14</v>
      </c>
      <c r="K200" s="74">
        <v>265.76</v>
      </c>
      <c r="L200" s="74"/>
      <c r="M200" s="77"/>
    </row>
    <row r="201" spans="1:13" s="24" customFormat="1" ht="12.75" hidden="1" outlineLevel="1">
      <c r="A201" s="71" t="s">
        <v>190</v>
      </c>
      <c r="B201" s="72" t="s">
        <v>66</v>
      </c>
      <c r="C201" s="73" t="s">
        <v>67</v>
      </c>
      <c r="D201" s="72" t="s">
        <v>64</v>
      </c>
      <c r="E201" s="74">
        <v>11.92</v>
      </c>
      <c r="F201" s="75">
        <v>1.35</v>
      </c>
      <c r="G201" s="76">
        <v>0.30375</v>
      </c>
      <c r="H201" s="74">
        <v>3.62</v>
      </c>
      <c r="I201" s="76">
        <v>1</v>
      </c>
      <c r="J201" s="74">
        <v>16.09</v>
      </c>
      <c r="K201" s="74">
        <v>3.62</v>
      </c>
      <c r="L201" s="74"/>
      <c r="M201" s="77"/>
    </row>
    <row r="202" spans="1:13" s="25" customFormat="1" ht="12.75" hidden="1" outlineLevel="1">
      <c r="A202" s="78" t="s">
        <v>191</v>
      </c>
      <c r="B202" s="79" t="s">
        <v>102</v>
      </c>
      <c r="C202" s="80" t="s">
        <v>103</v>
      </c>
      <c r="D202" s="79" t="s">
        <v>71</v>
      </c>
      <c r="E202" s="81">
        <v>86.4</v>
      </c>
      <c r="F202" s="82">
        <v>0.225</v>
      </c>
      <c r="G202" s="83">
        <v>0.050625</v>
      </c>
      <c r="H202" s="81">
        <v>4.37</v>
      </c>
      <c r="I202" s="83">
        <v>1</v>
      </c>
      <c r="J202" s="81">
        <v>19.44</v>
      </c>
      <c r="K202" s="81">
        <v>4.37</v>
      </c>
      <c r="L202" s="81"/>
      <c r="M202" s="84"/>
    </row>
    <row r="203" spans="1:13" s="25" customFormat="1" ht="30" hidden="1" outlineLevel="1">
      <c r="A203" s="78" t="s">
        <v>192</v>
      </c>
      <c r="B203" s="79" t="s">
        <v>105</v>
      </c>
      <c r="C203" s="80" t="s">
        <v>106</v>
      </c>
      <c r="D203" s="79" t="s">
        <v>71</v>
      </c>
      <c r="E203" s="81">
        <v>29.67</v>
      </c>
      <c r="F203" s="82">
        <v>14.2875</v>
      </c>
      <c r="G203" s="83">
        <v>3.214688</v>
      </c>
      <c r="H203" s="81">
        <v>95.38</v>
      </c>
      <c r="I203" s="83">
        <v>1</v>
      </c>
      <c r="J203" s="81">
        <v>423.91</v>
      </c>
      <c r="K203" s="81">
        <v>95.38</v>
      </c>
      <c r="L203" s="81"/>
      <c r="M203" s="84"/>
    </row>
    <row r="204" spans="1:13" s="25" customFormat="1" ht="12.75" hidden="1" outlineLevel="1">
      <c r="A204" s="78" t="s">
        <v>193</v>
      </c>
      <c r="B204" s="79" t="s">
        <v>108</v>
      </c>
      <c r="C204" s="80" t="s">
        <v>109</v>
      </c>
      <c r="D204" s="79" t="s">
        <v>71</v>
      </c>
      <c r="E204" s="81">
        <v>65.71</v>
      </c>
      <c r="F204" s="82">
        <v>1.125</v>
      </c>
      <c r="G204" s="83">
        <v>0.253125</v>
      </c>
      <c r="H204" s="81">
        <v>16.63</v>
      </c>
      <c r="I204" s="83">
        <v>1</v>
      </c>
      <c r="J204" s="81">
        <v>73.92</v>
      </c>
      <c r="K204" s="81">
        <v>16.63</v>
      </c>
      <c r="L204" s="81"/>
      <c r="M204" s="84"/>
    </row>
    <row r="205" spans="1:13" s="26" customFormat="1" ht="12.75" hidden="1" outlineLevel="1">
      <c r="A205" s="85" t="s">
        <v>194</v>
      </c>
      <c r="B205" s="86" t="s">
        <v>111</v>
      </c>
      <c r="C205" s="87" t="s">
        <v>112</v>
      </c>
      <c r="D205" s="86" t="s">
        <v>78</v>
      </c>
      <c r="E205" s="88">
        <v>2.44</v>
      </c>
      <c r="F205" s="89">
        <v>2.1272</v>
      </c>
      <c r="G205" s="90">
        <v>0.47862</v>
      </c>
      <c r="H205" s="88">
        <v>1.17</v>
      </c>
      <c r="I205" s="90">
        <v>1</v>
      </c>
      <c r="J205" s="88">
        <v>5.19</v>
      </c>
      <c r="K205" s="88">
        <v>1.17</v>
      </c>
      <c r="L205" s="88"/>
      <c r="M205" s="91"/>
    </row>
    <row r="206" spans="1:13" s="26" customFormat="1" ht="12.75" hidden="1" outlineLevel="1">
      <c r="A206" s="85" t="s">
        <v>195</v>
      </c>
      <c r="B206" s="86" t="s">
        <v>114</v>
      </c>
      <c r="C206" s="87" t="s">
        <v>115</v>
      </c>
      <c r="D206" s="86" t="s">
        <v>116</v>
      </c>
      <c r="E206" s="88">
        <v>270</v>
      </c>
      <c r="F206" s="89">
        <v>0.091</v>
      </c>
      <c r="G206" s="90">
        <v>0.020475</v>
      </c>
      <c r="H206" s="88">
        <v>5.53</v>
      </c>
      <c r="I206" s="90">
        <v>1</v>
      </c>
      <c r="J206" s="88">
        <v>24.57</v>
      </c>
      <c r="K206" s="88">
        <v>5.53</v>
      </c>
      <c r="L206" s="88"/>
      <c r="M206" s="91"/>
    </row>
    <row r="207" spans="1:13" s="26" customFormat="1" ht="19.5" hidden="1" outlineLevel="1">
      <c r="A207" s="85" t="s">
        <v>196</v>
      </c>
      <c r="B207" s="86" t="s">
        <v>118</v>
      </c>
      <c r="C207" s="87" t="s">
        <v>119</v>
      </c>
      <c r="D207" s="86" t="s">
        <v>120</v>
      </c>
      <c r="E207" s="88">
        <v>13889.45</v>
      </c>
      <c r="F207" s="89">
        <v>0.00173</v>
      </c>
      <c r="G207" s="90">
        <v>0.000389</v>
      </c>
      <c r="H207" s="88">
        <v>5.4</v>
      </c>
      <c r="I207" s="90">
        <v>1</v>
      </c>
      <c r="J207" s="88">
        <v>24.03</v>
      </c>
      <c r="K207" s="88">
        <v>5.4</v>
      </c>
      <c r="L207" s="88"/>
      <c r="M207" s="91"/>
    </row>
    <row r="208" spans="1:13" s="27" customFormat="1" ht="12.75" hidden="1" outlineLevel="1">
      <c r="A208" s="95" t="s">
        <v>197</v>
      </c>
      <c r="B208" s="96" t="s">
        <v>122</v>
      </c>
      <c r="C208" s="97" t="s">
        <v>123</v>
      </c>
      <c r="D208" s="96" t="s">
        <v>124</v>
      </c>
      <c r="E208" s="98" t="s">
        <v>40</v>
      </c>
      <c r="F208" s="99">
        <v>9.1</v>
      </c>
      <c r="G208" s="100">
        <v>2.0475</v>
      </c>
      <c r="H208" s="98" t="s">
        <v>40</v>
      </c>
      <c r="I208" s="100">
        <v>1</v>
      </c>
      <c r="J208" s="98" t="s">
        <v>40</v>
      </c>
      <c r="K208" s="98" t="s">
        <v>40</v>
      </c>
      <c r="L208" s="98"/>
      <c r="M208" s="101"/>
    </row>
    <row r="209" spans="1:13" s="27" customFormat="1" ht="12.75" hidden="1" outlineLevel="1">
      <c r="A209" s="95" t="s">
        <v>198</v>
      </c>
      <c r="B209" s="96" t="s">
        <v>126</v>
      </c>
      <c r="C209" s="97" t="s">
        <v>127</v>
      </c>
      <c r="D209" s="96" t="s">
        <v>128</v>
      </c>
      <c r="E209" s="98" t="s">
        <v>40</v>
      </c>
      <c r="F209" s="99">
        <v>102.5</v>
      </c>
      <c r="G209" s="100">
        <v>23.0625</v>
      </c>
      <c r="H209" s="98" t="s">
        <v>40</v>
      </c>
      <c r="I209" s="100">
        <v>1</v>
      </c>
      <c r="J209" s="98" t="s">
        <v>40</v>
      </c>
      <c r="K209" s="98" t="s">
        <v>40</v>
      </c>
      <c r="L209" s="98"/>
      <c r="M209" s="101"/>
    </row>
    <row r="210" spans="1:13" s="23" customFormat="1" ht="12" collapsed="1">
      <c r="A210" s="92"/>
      <c r="B210" s="92"/>
      <c r="C210" s="93" t="s">
        <v>129</v>
      </c>
      <c r="D210" s="92"/>
      <c r="E210" s="94">
        <v>1519.28</v>
      </c>
      <c r="F210" s="94"/>
      <c r="G210" s="94"/>
      <c r="H210" s="91">
        <v>342</v>
      </c>
      <c r="I210" s="91"/>
      <c r="J210" s="91"/>
      <c r="K210" s="91"/>
      <c r="L210" s="94"/>
      <c r="M210" s="91"/>
    </row>
    <row r="211" spans="1:13" s="23" customFormat="1" ht="12">
      <c r="A211" s="92"/>
      <c r="B211" s="92"/>
      <c r="C211" s="93" t="s">
        <v>130</v>
      </c>
      <c r="D211" s="92"/>
      <c r="E211" s="94">
        <v>844.65</v>
      </c>
      <c r="F211" s="94"/>
      <c r="G211" s="94"/>
      <c r="H211" s="91">
        <v>190</v>
      </c>
      <c r="I211" s="91"/>
      <c r="J211" s="91"/>
      <c r="K211" s="91"/>
      <c r="L211" s="94"/>
      <c r="M211" s="91"/>
    </row>
    <row r="212" spans="1:13" s="23" customFormat="1" ht="12">
      <c r="A212" s="92"/>
      <c r="B212" s="92"/>
      <c r="C212" s="93" t="s">
        <v>84</v>
      </c>
      <c r="D212" s="92"/>
      <c r="E212" s="94"/>
      <c r="F212" s="94"/>
      <c r="G212" s="94"/>
      <c r="H212" s="91">
        <v>926</v>
      </c>
      <c r="I212" s="91"/>
      <c r="J212" s="91"/>
      <c r="K212" s="91"/>
      <c r="L212" s="94"/>
      <c r="M212" s="91"/>
    </row>
    <row r="213" spans="1:13" s="22" customFormat="1" ht="90.75">
      <c r="A213" s="35" t="s">
        <v>199</v>
      </c>
      <c r="B213" s="35" t="s">
        <v>200</v>
      </c>
      <c r="C213" s="36" t="s">
        <v>201</v>
      </c>
      <c r="D213" s="37">
        <v>0.6</v>
      </c>
      <c r="E213" s="38">
        <v>632.98</v>
      </c>
      <c r="F213" s="38">
        <v>7.43</v>
      </c>
      <c r="G213" s="38" t="s">
        <v>40</v>
      </c>
      <c r="H213" s="39">
        <v>380</v>
      </c>
      <c r="I213" s="39">
        <v>375</v>
      </c>
      <c r="J213" s="39">
        <v>4</v>
      </c>
      <c r="K213" s="39" t="s">
        <v>40</v>
      </c>
      <c r="L213" s="38">
        <v>61.27</v>
      </c>
      <c r="M213" s="39">
        <v>37</v>
      </c>
    </row>
    <row r="214" spans="1:13" s="22" customFormat="1" ht="12.75">
      <c r="A214" s="40"/>
      <c r="B214" s="34"/>
      <c r="C214" s="36"/>
      <c r="D214" s="47" t="s">
        <v>134</v>
      </c>
      <c r="E214" s="42">
        <v>625.55</v>
      </c>
      <c r="F214" s="42">
        <v>1.35</v>
      </c>
      <c r="G214" s="42" t="s">
        <v>40</v>
      </c>
      <c r="H214" s="43"/>
      <c r="I214" s="43"/>
      <c r="J214" s="43">
        <v>1</v>
      </c>
      <c r="K214" s="43"/>
      <c r="L214" s="42">
        <v>0.11</v>
      </c>
      <c r="M214" s="43" t="s">
        <v>40</v>
      </c>
    </row>
    <row r="215" spans="1:13" s="22" customFormat="1" ht="18" customHeight="1" hidden="1" outlineLevel="1">
      <c r="A215" s="44"/>
      <c r="B215" s="41"/>
      <c r="C215" s="45" t="s">
        <v>41</v>
      </c>
      <c r="D215" s="45" t="s">
        <v>42</v>
      </c>
      <c r="E215" s="45" t="s">
        <v>43</v>
      </c>
      <c r="F215" s="45" t="s">
        <v>44</v>
      </c>
      <c r="G215" s="45" t="s">
        <v>45</v>
      </c>
      <c r="H215" s="45" t="s">
        <v>46</v>
      </c>
      <c r="I215" s="127" t="s">
        <v>47</v>
      </c>
      <c r="J215" s="127"/>
      <c r="K215" s="127"/>
      <c r="L215" s="45" t="s">
        <v>48</v>
      </c>
      <c r="M215" s="46"/>
    </row>
    <row r="216" spans="1:13" s="22" customFormat="1" ht="12.75" hidden="1" outlineLevel="1">
      <c r="A216" s="47"/>
      <c r="B216" s="41"/>
      <c r="C216" s="48" t="s">
        <v>135</v>
      </c>
      <c r="D216" s="49">
        <v>60.44</v>
      </c>
      <c r="E216" s="50">
        <v>10.35</v>
      </c>
      <c r="F216" s="51">
        <v>625.55</v>
      </c>
      <c r="G216" s="52">
        <v>1</v>
      </c>
      <c r="H216" s="51">
        <v>625.55</v>
      </c>
      <c r="I216" s="51">
        <v>375</v>
      </c>
      <c r="J216" s="51"/>
      <c r="K216" s="51"/>
      <c r="L216" s="51">
        <v>10.21</v>
      </c>
      <c r="M216" s="53"/>
    </row>
    <row r="217" spans="1:13" s="22" customFormat="1" ht="12.75" hidden="1" outlineLevel="1">
      <c r="A217" s="47"/>
      <c r="B217" s="41"/>
      <c r="C217" s="48" t="s">
        <v>50</v>
      </c>
      <c r="D217" s="49">
        <v>0.66</v>
      </c>
      <c r="E217" s="50">
        <v>11.25</v>
      </c>
      <c r="F217" s="51">
        <v>7.43</v>
      </c>
      <c r="G217" s="52">
        <v>1</v>
      </c>
      <c r="H217" s="51">
        <v>7.43</v>
      </c>
      <c r="I217" s="51"/>
      <c r="J217" s="51">
        <v>4</v>
      </c>
      <c r="K217" s="51"/>
      <c r="L217" s="51"/>
      <c r="M217" s="53"/>
    </row>
    <row r="218" spans="1:13" s="22" customFormat="1" ht="12.75" hidden="1" outlineLevel="2">
      <c r="A218" s="54"/>
      <c r="B218" s="55"/>
      <c r="C218" s="56" t="s">
        <v>51</v>
      </c>
      <c r="D218" s="57">
        <v>0.54</v>
      </c>
      <c r="E218" s="58">
        <v>11.25</v>
      </c>
      <c r="F218" s="59">
        <v>6.08</v>
      </c>
      <c r="G218" s="60">
        <v>1</v>
      </c>
      <c r="H218" s="59">
        <v>6.08</v>
      </c>
      <c r="I218" s="59"/>
      <c r="J218" s="59">
        <v>3</v>
      </c>
      <c r="K218" s="59"/>
      <c r="L218" s="59"/>
      <c r="M218" s="61"/>
    </row>
    <row r="219" spans="1:13" s="22" customFormat="1" ht="12.75" hidden="1" outlineLevel="2">
      <c r="A219" s="54"/>
      <c r="B219" s="55"/>
      <c r="C219" s="56" t="s">
        <v>52</v>
      </c>
      <c r="D219" s="57">
        <v>0.12</v>
      </c>
      <c r="E219" s="58">
        <v>11.25</v>
      </c>
      <c r="F219" s="59">
        <v>1.35</v>
      </c>
      <c r="G219" s="60">
        <v>1</v>
      </c>
      <c r="H219" s="59">
        <v>1.35</v>
      </c>
      <c r="I219" s="59"/>
      <c r="J219" s="59">
        <v>1</v>
      </c>
      <c r="K219" s="59"/>
      <c r="L219" s="59">
        <v>12.27</v>
      </c>
      <c r="M219" s="61"/>
    </row>
    <row r="220" spans="1:13" s="23" customFormat="1" ht="11.25" collapsed="1">
      <c r="A220" s="62"/>
      <c r="B220" s="62"/>
      <c r="C220" s="63"/>
      <c r="D220" s="62"/>
      <c r="E220" s="64"/>
      <c r="F220" s="64"/>
      <c r="G220" s="64"/>
      <c r="H220" s="65"/>
      <c r="I220" s="65"/>
      <c r="J220" s="65"/>
      <c r="K220" s="65"/>
      <c r="L220" s="64"/>
      <c r="M220" s="65"/>
    </row>
    <row r="221" spans="1:13" s="23" customFormat="1" ht="12" customHeight="1" hidden="1" outlineLevel="1">
      <c r="A221" s="128" t="s">
        <v>54</v>
      </c>
      <c r="B221" s="128" t="s">
        <v>55</v>
      </c>
      <c r="C221" s="128" t="s">
        <v>56</v>
      </c>
      <c r="D221" s="128" t="s">
        <v>57</v>
      </c>
      <c r="E221" s="128" t="s">
        <v>19</v>
      </c>
      <c r="F221" s="129" t="s">
        <v>18</v>
      </c>
      <c r="G221" s="129"/>
      <c r="H221" s="130" t="s">
        <v>58</v>
      </c>
      <c r="I221" s="128" t="s">
        <v>45</v>
      </c>
      <c r="J221" s="129" t="s">
        <v>59</v>
      </c>
      <c r="K221" s="129"/>
      <c r="L221" s="66"/>
      <c r="M221" s="67"/>
    </row>
    <row r="222" spans="1:13" s="23" customFormat="1" ht="12.75" customHeight="1" hidden="1" outlineLevel="1">
      <c r="A222" s="128"/>
      <c r="B222" s="128"/>
      <c r="C222" s="128"/>
      <c r="D222" s="128"/>
      <c r="E222" s="128"/>
      <c r="F222" s="68" t="s">
        <v>60</v>
      </c>
      <c r="G222" s="68" t="s">
        <v>61</v>
      </c>
      <c r="H222" s="130"/>
      <c r="I222" s="128"/>
      <c r="J222" s="68" t="s">
        <v>60</v>
      </c>
      <c r="K222" s="69" t="s">
        <v>33</v>
      </c>
      <c r="L222" s="70"/>
      <c r="M222" s="67"/>
    </row>
    <row r="223" spans="1:13" s="24" customFormat="1" ht="12.75" hidden="1" outlineLevel="1">
      <c r="A223" s="71" t="s">
        <v>202</v>
      </c>
      <c r="B223" s="72" t="s">
        <v>5</v>
      </c>
      <c r="C223" s="73" t="s">
        <v>137</v>
      </c>
      <c r="D223" s="72" t="s">
        <v>64</v>
      </c>
      <c r="E223" s="74">
        <v>10.21</v>
      </c>
      <c r="F223" s="75">
        <v>61.272</v>
      </c>
      <c r="G223" s="76">
        <v>36.7632</v>
      </c>
      <c r="H223" s="74">
        <v>375.33</v>
      </c>
      <c r="I223" s="76">
        <v>1</v>
      </c>
      <c r="J223" s="74">
        <v>625.55</v>
      </c>
      <c r="K223" s="74">
        <v>375.33</v>
      </c>
      <c r="L223" s="74"/>
      <c r="M223" s="77"/>
    </row>
    <row r="224" spans="1:13" s="24" customFormat="1" ht="12.75" hidden="1" outlineLevel="1">
      <c r="A224" s="71" t="s">
        <v>203</v>
      </c>
      <c r="B224" s="72" t="s">
        <v>66</v>
      </c>
      <c r="C224" s="73" t="s">
        <v>67</v>
      </c>
      <c r="D224" s="72" t="s">
        <v>64</v>
      </c>
      <c r="E224" s="74">
        <v>12.27</v>
      </c>
      <c r="F224" s="75">
        <v>0.1125</v>
      </c>
      <c r="G224" s="76">
        <v>0.0675</v>
      </c>
      <c r="H224" s="74">
        <v>0.81</v>
      </c>
      <c r="I224" s="76">
        <v>1</v>
      </c>
      <c r="J224" s="74">
        <v>1.35</v>
      </c>
      <c r="K224" s="74">
        <v>0.81</v>
      </c>
      <c r="L224" s="74"/>
      <c r="M224" s="77"/>
    </row>
    <row r="225" spans="1:13" s="25" customFormat="1" ht="12.75" hidden="1" outlineLevel="1">
      <c r="A225" s="78" t="s">
        <v>204</v>
      </c>
      <c r="B225" s="79" t="s">
        <v>108</v>
      </c>
      <c r="C225" s="80" t="s">
        <v>109</v>
      </c>
      <c r="D225" s="79" t="s">
        <v>71</v>
      </c>
      <c r="E225" s="81">
        <v>65.75</v>
      </c>
      <c r="F225" s="82">
        <v>0.1125</v>
      </c>
      <c r="G225" s="83">
        <v>0.0675</v>
      </c>
      <c r="H225" s="81">
        <v>4.44</v>
      </c>
      <c r="I225" s="83">
        <v>1</v>
      </c>
      <c r="J225" s="81">
        <v>7.39</v>
      </c>
      <c r="K225" s="81">
        <v>4.44</v>
      </c>
      <c r="L225" s="81"/>
      <c r="M225" s="84"/>
    </row>
    <row r="226" spans="1:13" s="23" customFormat="1" ht="12" collapsed="1">
      <c r="A226" s="92"/>
      <c r="B226" s="92"/>
      <c r="C226" s="93" t="s">
        <v>129</v>
      </c>
      <c r="D226" s="92"/>
      <c r="E226" s="94">
        <v>795.54</v>
      </c>
      <c r="F226" s="94"/>
      <c r="G226" s="94"/>
      <c r="H226" s="91">
        <v>477</v>
      </c>
      <c r="I226" s="91"/>
      <c r="J226" s="91"/>
      <c r="K226" s="91"/>
      <c r="L226" s="94"/>
      <c r="M226" s="91"/>
    </row>
    <row r="227" spans="1:13" s="23" customFormat="1" ht="12">
      <c r="A227" s="92"/>
      <c r="B227" s="92"/>
      <c r="C227" s="93" t="s">
        <v>130</v>
      </c>
      <c r="D227" s="92"/>
      <c r="E227" s="94">
        <v>442.28</v>
      </c>
      <c r="F227" s="94"/>
      <c r="G227" s="94"/>
      <c r="H227" s="91">
        <v>265</v>
      </c>
      <c r="I227" s="91"/>
      <c r="J227" s="91"/>
      <c r="K227" s="91"/>
      <c r="L227" s="94"/>
      <c r="M227" s="91"/>
    </row>
    <row r="228" spans="1:13" s="23" customFormat="1" ht="12">
      <c r="A228" s="92"/>
      <c r="B228" s="92"/>
      <c r="C228" s="93" t="s">
        <v>84</v>
      </c>
      <c r="D228" s="92"/>
      <c r="E228" s="94"/>
      <c r="F228" s="94"/>
      <c r="G228" s="94"/>
      <c r="H228" s="91">
        <v>1122</v>
      </c>
      <c r="I228" s="91"/>
      <c r="J228" s="91"/>
      <c r="K228" s="91"/>
      <c r="L228" s="94"/>
      <c r="M228" s="91"/>
    </row>
    <row r="229" spans="1:13" s="22" customFormat="1" ht="51.75">
      <c r="A229" s="35" t="s">
        <v>205</v>
      </c>
      <c r="B229" s="35" t="s">
        <v>206</v>
      </c>
      <c r="C229" s="36" t="s">
        <v>207</v>
      </c>
      <c r="D229" s="37">
        <v>22.455</v>
      </c>
      <c r="E229" s="38">
        <v>43.69</v>
      </c>
      <c r="F229" s="38" t="s">
        <v>40</v>
      </c>
      <c r="G229" s="38">
        <v>43.69</v>
      </c>
      <c r="H229" s="39">
        <v>981</v>
      </c>
      <c r="I229" s="39" t="s">
        <v>40</v>
      </c>
      <c r="J229" s="39" t="s">
        <v>40</v>
      </c>
      <c r="K229" s="39">
        <v>981</v>
      </c>
      <c r="L229" s="38" t="s">
        <v>40</v>
      </c>
      <c r="M229" s="39" t="s">
        <v>40</v>
      </c>
    </row>
    <row r="230" spans="1:13" s="22" customFormat="1" ht="12.75">
      <c r="A230" s="40"/>
      <c r="B230" s="34"/>
      <c r="C230" s="36"/>
      <c r="D230" s="41" t="s">
        <v>128</v>
      </c>
      <c r="E230" s="42" t="s">
        <v>40</v>
      </c>
      <c r="F230" s="42" t="s">
        <v>40</v>
      </c>
      <c r="G230" s="42" t="s">
        <v>40</v>
      </c>
      <c r="H230" s="43"/>
      <c r="I230" s="43"/>
      <c r="J230" s="43" t="s">
        <v>40</v>
      </c>
      <c r="K230" s="43"/>
      <c r="L230" s="42" t="s">
        <v>40</v>
      </c>
      <c r="M230" s="43" t="s">
        <v>40</v>
      </c>
    </row>
    <row r="231" spans="1:13" s="22" customFormat="1" ht="18" customHeight="1" hidden="1" outlineLevel="1">
      <c r="A231" s="44"/>
      <c r="B231" s="41"/>
      <c r="C231" s="45" t="s">
        <v>41</v>
      </c>
      <c r="D231" s="45" t="s">
        <v>42</v>
      </c>
      <c r="E231" s="45" t="s">
        <v>43</v>
      </c>
      <c r="F231" s="45" t="s">
        <v>44</v>
      </c>
      <c r="G231" s="45" t="s">
        <v>45</v>
      </c>
      <c r="H231" s="45" t="s">
        <v>46</v>
      </c>
      <c r="I231" s="127" t="s">
        <v>47</v>
      </c>
      <c r="J231" s="127"/>
      <c r="K231" s="127"/>
      <c r="L231" s="45" t="s">
        <v>48</v>
      </c>
      <c r="M231" s="46"/>
    </row>
    <row r="232" spans="1:13" s="22" customFormat="1" ht="12.75" hidden="1" outlineLevel="1">
      <c r="A232" s="47"/>
      <c r="B232" s="41"/>
      <c r="C232" s="48" t="s">
        <v>141</v>
      </c>
      <c r="D232" s="49">
        <v>43.69</v>
      </c>
      <c r="E232" s="50">
        <v>1</v>
      </c>
      <c r="F232" s="51">
        <v>43.69</v>
      </c>
      <c r="G232" s="52">
        <v>1</v>
      </c>
      <c r="H232" s="51">
        <v>43.69</v>
      </c>
      <c r="I232" s="51"/>
      <c r="J232" s="51"/>
      <c r="K232" s="51">
        <v>981</v>
      </c>
      <c r="L232" s="51"/>
      <c r="M232" s="53"/>
    </row>
    <row r="233" spans="1:13" s="22" customFormat="1" ht="90.75" collapsed="1">
      <c r="A233" s="35" t="s">
        <v>208</v>
      </c>
      <c r="B233" s="35" t="s">
        <v>209</v>
      </c>
      <c r="C233" s="36" t="s">
        <v>210</v>
      </c>
      <c r="D233" s="37">
        <v>0.075</v>
      </c>
      <c r="E233" s="38">
        <v>1790.06</v>
      </c>
      <c r="F233" s="38">
        <v>581.06</v>
      </c>
      <c r="G233" s="38">
        <v>49.28</v>
      </c>
      <c r="H233" s="39">
        <v>134</v>
      </c>
      <c r="I233" s="39">
        <v>87</v>
      </c>
      <c r="J233" s="39">
        <v>44</v>
      </c>
      <c r="K233" s="39">
        <v>3</v>
      </c>
      <c r="L233" s="38">
        <v>123.37</v>
      </c>
      <c r="M233" s="39">
        <v>9</v>
      </c>
    </row>
    <row r="234" spans="1:13" s="22" customFormat="1" ht="12.75">
      <c r="A234" s="40"/>
      <c r="B234" s="34"/>
      <c r="C234" s="36"/>
      <c r="D234" s="41" t="s">
        <v>39</v>
      </c>
      <c r="E234" s="42">
        <v>1159.72</v>
      </c>
      <c r="F234" s="42">
        <v>27</v>
      </c>
      <c r="G234" s="42" t="s">
        <v>40</v>
      </c>
      <c r="H234" s="43"/>
      <c r="I234" s="43"/>
      <c r="J234" s="43">
        <v>2</v>
      </c>
      <c r="K234" s="43"/>
      <c r="L234" s="42">
        <v>2.25</v>
      </c>
      <c r="M234" s="43" t="s">
        <v>40</v>
      </c>
    </row>
    <row r="235" spans="1:13" s="22" customFormat="1" ht="18" customHeight="1" hidden="1" outlineLevel="1">
      <c r="A235" s="44"/>
      <c r="B235" s="41"/>
      <c r="C235" s="45" t="s">
        <v>41</v>
      </c>
      <c r="D235" s="45" t="s">
        <v>42</v>
      </c>
      <c r="E235" s="45" t="s">
        <v>43</v>
      </c>
      <c r="F235" s="45" t="s">
        <v>44</v>
      </c>
      <c r="G235" s="45" t="s">
        <v>45</v>
      </c>
      <c r="H235" s="45" t="s">
        <v>46</v>
      </c>
      <c r="I235" s="127" t="s">
        <v>47</v>
      </c>
      <c r="J235" s="127"/>
      <c r="K235" s="127"/>
      <c r="L235" s="45" t="s">
        <v>48</v>
      </c>
      <c r="M235" s="46"/>
    </row>
    <row r="236" spans="1:13" s="22" customFormat="1" ht="12.75" hidden="1" outlineLevel="1">
      <c r="A236" s="47"/>
      <c r="B236" s="41"/>
      <c r="C236" s="48" t="s">
        <v>97</v>
      </c>
      <c r="D236" s="49">
        <v>112.05</v>
      </c>
      <c r="E236" s="50">
        <v>10.35</v>
      </c>
      <c r="F236" s="51">
        <v>1159.72</v>
      </c>
      <c r="G236" s="52">
        <v>1</v>
      </c>
      <c r="H236" s="51">
        <v>1159.72</v>
      </c>
      <c r="I236" s="51">
        <v>87</v>
      </c>
      <c r="J236" s="51"/>
      <c r="K236" s="51"/>
      <c r="L236" s="51">
        <v>9.4</v>
      </c>
      <c r="M236" s="53"/>
    </row>
    <row r="237" spans="1:13" s="22" customFormat="1" ht="12.75" hidden="1" outlineLevel="1">
      <c r="A237" s="47"/>
      <c r="B237" s="41"/>
      <c r="C237" s="48" t="s">
        <v>50</v>
      </c>
      <c r="D237" s="49">
        <v>51.65</v>
      </c>
      <c r="E237" s="50">
        <v>11.25</v>
      </c>
      <c r="F237" s="51">
        <v>581.06</v>
      </c>
      <c r="G237" s="52">
        <v>1</v>
      </c>
      <c r="H237" s="51">
        <v>581.06</v>
      </c>
      <c r="I237" s="51"/>
      <c r="J237" s="51">
        <v>44</v>
      </c>
      <c r="K237" s="51"/>
      <c r="L237" s="51"/>
      <c r="M237" s="53"/>
    </row>
    <row r="238" spans="1:13" s="22" customFormat="1" ht="12.75" hidden="1" outlineLevel="2">
      <c r="A238" s="54"/>
      <c r="B238" s="55"/>
      <c r="C238" s="56" t="s">
        <v>51</v>
      </c>
      <c r="D238" s="57">
        <v>49.25</v>
      </c>
      <c r="E238" s="58">
        <v>11.25</v>
      </c>
      <c r="F238" s="59">
        <v>554.06</v>
      </c>
      <c r="G238" s="60">
        <v>1</v>
      </c>
      <c r="H238" s="59">
        <v>554.06</v>
      </c>
      <c r="I238" s="59"/>
      <c r="J238" s="59">
        <v>42</v>
      </c>
      <c r="K238" s="59"/>
      <c r="L238" s="59"/>
      <c r="M238" s="61"/>
    </row>
    <row r="239" spans="1:13" s="22" customFormat="1" ht="12.75" hidden="1" outlineLevel="2">
      <c r="A239" s="54"/>
      <c r="B239" s="55"/>
      <c r="C239" s="56" t="s">
        <v>52</v>
      </c>
      <c r="D239" s="57">
        <v>2.4</v>
      </c>
      <c r="E239" s="58">
        <v>11.25</v>
      </c>
      <c r="F239" s="59">
        <v>27</v>
      </c>
      <c r="G239" s="60">
        <v>1</v>
      </c>
      <c r="H239" s="59">
        <v>27</v>
      </c>
      <c r="I239" s="59"/>
      <c r="J239" s="59">
        <v>2</v>
      </c>
      <c r="K239" s="59"/>
      <c r="L239" s="59">
        <v>12</v>
      </c>
      <c r="M239" s="61"/>
    </row>
    <row r="240" spans="1:13" s="22" customFormat="1" ht="12.75" hidden="1" outlineLevel="1">
      <c r="A240" s="47"/>
      <c r="B240" s="41"/>
      <c r="C240" s="48" t="s">
        <v>53</v>
      </c>
      <c r="D240" s="49">
        <v>49.28</v>
      </c>
      <c r="E240" s="50">
        <v>1</v>
      </c>
      <c r="F240" s="51">
        <v>49.28</v>
      </c>
      <c r="G240" s="52">
        <v>1</v>
      </c>
      <c r="H240" s="51">
        <v>49.28</v>
      </c>
      <c r="I240" s="51"/>
      <c r="J240" s="51"/>
      <c r="K240" s="51">
        <v>4</v>
      </c>
      <c r="L240" s="51"/>
      <c r="M240" s="53"/>
    </row>
    <row r="241" spans="1:13" s="23" customFormat="1" ht="11.25" collapsed="1">
      <c r="A241" s="62"/>
      <c r="B241" s="62"/>
      <c r="C241" s="63"/>
      <c r="D241" s="62"/>
      <c r="E241" s="64"/>
      <c r="F241" s="64"/>
      <c r="G241" s="64"/>
      <c r="H241" s="65"/>
      <c r="I241" s="65"/>
      <c r="J241" s="65"/>
      <c r="K241" s="65"/>
      <c r="L241" s="64"/>
      <c r="M241" s="65"/>
    </row>
    <row r="242" spans="1:13" s="23" customFormat="1" ht="12" customHeight="1" hidden="1" outlineLevel="1">
      <c r="A242" s="128" t="s">
        <v>54</v>
      </c>
      <c r="B242" s="128" t="s">
        <v>55</v>
      </c>
      <c r="C242" s="128" t="s">
        <v>56</v>
      </c>
      <c r="D242" s="128" t="s">
        <v>57</v>
      </c>
      <c r="E242" s="128" t="s">
        <v>19</v>
      </c>
      <c r="F242" s="129" t="s">
        <v>18</v>
      </c>
      <c r="G242" s="129"/>
      <c r="H242" s="130" t="s">
        <v>58</v>
      </c>
      <c r="I242" s="128" t="s">
        <v>45</v>
      </c>
      <c r="J242" s="129" t="s">
        <v>59</v>
      </c>
      <c r="K242" s="129"/>
      <c r="L242" s="66"/>
      <c r="M242" s="67"/>
    </row>
    <row r="243" spans="1:13" s="23" customFormat="1" ht="12.75" customHeight="1" hidden="1" outlineLevel="1">
      <c r="A243" s="128"/>
      <c r="B243" s="128"/>
      <c r="C243" s="128"/>
      <c r="D243" s="128"/>
      <c r="E243" s="128"/>
      <c r="F243" s="68" t="s">
        <v>60</v>
      </c>
      <c r="G243" s="68" t="s">
        <v>61</v>
      </c>
      <c r="H243" s="130"/>
      <c r="I243" s="128"/>
      <c r="J243" s="68" t="s">
        <v>60</v>
      </c>
      <c r="K243" s="69" t="s">
        <v>33</v>
      </c>
      <c r="L243" s="70"/>
      <c r="M243" s="67"/>
    </row>
    <row r="244" spans="1:13" s="24" customFormat="1" ht="12.75" hidden="1" outlineLevel="1">
      <c r="A244" s="71" t="s">
        <v>211</v>
      </c>
      <c r="B244" s="72" t="s">
        <v>5</v>
      </c>
      <c r="C244" s="73" t="s">
        <v>99</v>
      </c>
      <c r="D244" s="72" t="s">
        <v>64</v>
      </c>
      <c r="E244" s="74">
        <v>9.4</v>
      </c>
      <c r="F244" s="75">
        <v>123.372</v>
      </c>
      <c r="G244" s="76">
        <v>9.2529</v>
      </c>
      <c r="H244" s="74">
        <v>86.98</v>
      </c>
      <c r="I244" s="76">
        <v>1</v>
      </c>
      <c r="J244" s="74">
        <v>1159.72</v>
      </c>
      <c r="K244" s="74">
        <v>86.98</v>
      </c>
      <c r="L244" s="74"/>
      <c r="M244" s="77"/>
    </row>
    <row r="245" spans="1:13" s="24" customFormat="1" ht="12.75" hidden="1" outlineLevel="1">
      <c r="A245" s="71" t="s">
        <v>212</v>
      </c>
      <c r="B245" s="72" t="s">
        <v>66</v>
      </c>
      <c r="C245" s="73" t="s">
        <v>67</v>
      </c>
      <c r="D245" s="72" t="s">
        <v>64</v>
      </c>
      <c r="E245" s="74">
        <v>12</v>
      </c>
      <c r="F245" s="75">
        <v>2.25</v>
      </c>
      <c r="G245" s="76">
        <v>0.16875</v>
      </c>
      <c r="H245" s="74">
        <v>2.03</v>
      </c>
      <c r="I245" s="76">
        <v>1</v>
      </c>
      <c r="J245" s="74">
        <v>27</v>
      </c>
      <c r="K245" s="74">
        <v>2.03</v>
      </c>
      <c r="L245" s="74"/>
      <c r="M245" s="77"/>
    </row>
    <row r="246" spans="1:13" s="25" customFormat="1" ht="12.75" hidden="1" outlineLevel="1">
      <c r="A246" s="78" t="s">
        <v>213</v>
      </c>
      <c r="B246" s="79" t="s">
        <v>102</v>
      </c>
      <c r="C246" s="80" t="s">
        <v>103</v>
      </c>
      <c r="D246" s="79" t="s">
        <v>71</v>
      </c>
      <c r="E246" s="81">
        <v>86.4</v>
      </c>
      <c r="F246" s="82">
        <v>0.45</v>
      </c>
      <c r="G246" s="83">
        <v>0.03375</v>
      </c>
      <c r="H246" s="81">
        <v>2.92</v>
      </c>
      <c r="I246" s="83">
        <v>1</v>
      </c>
      <c r="J246" s="81">
        <v>38.88</v>
      </c>
      <c r="K246" s="81">
        <v>2.92</v>
      </c>
      <c r="L246" s="81"/>
      <c r="M246" s="84"/>
    </row>
    <row r="247" spans="1:13" s="25" customFormat="1" ht="30" hidden="1" outlineLevel="1">
      <c r="A247" s="78" t="s">
        <v>214</v>
      </c>
      <c r="B247" s="79" t="s">
        <v>105</v>
      </c>
      <c r="C247" s="80" t="s">
        <v>106</v>
      </c>
      <c r="D247" s="79" t="s">
        <v>71</v>
      </c>
      <c r="E247" s="81">
        <v>29.67</v>
      </c>
      <c r="F247" s="82">
        <v>14.2875</v>
      </c>
      <c r="G247" s="83">
        <v>1.071562</v>
      </c>
      <c r="H247" s="81">
        <v>31.79</v>
      </c>
      <c r="I247" s="83">
        <v>1</v>
      </c>
      <c r="J247" s="81">
        <v>423.91</v>
      </c>
      <c r="K247" s="81">
        <v>31.79</v>
      </c>
      <c r="L247" s="81"/>
      <c r="M247" s="84"/>
    </row>
    <row r="248" spans="1:13" s="25" customFormat="1" ht="12.75" hidden="1" outlineLevel="1">
      <c r="A248" s="78" t="s">
        <v>215</v>
      </c>
      <c r="B248" s="79" t="s">
        <v>108</v>
      </c>
      <c r="C248" s="80" t="s">
        <v>109</v>
      </c>
      <c r="D248" s="79" t="s">
        <v>71</v>
      </c>
      <c r="E248" s="81">
        <v>65.71</v>
      </c>
      <c r="F248" s="82">
        <v>1.8</v>
      </c>
      <c r="G248" s="83">
        <v>0.135</v>
      </c>
      <c r="H248" s="81">
        <v>8.87</v>
      </c>
      <c r="I248" s="83">
        <v>1</v>
      </c>
      <c r="J248" s="81">
        <v>118.28</v>
      </c>
      <c r="K248" s="81">
        <v>8.87</v>
      </c>
      <c r="L248" s="81"/>
      <c r="M248" s="84"/>
    </row>
    <row r="249" spans="1:13" s="26" customFormat="1" ht="12.75" hidden="1" outlineLevel="1">
      <c r="A249" s="85" t="s">
        <v>216</v>
      </c>
      <c r="B249" s="86" t="s">
        <v>111</v>
      </c>
      <c r="C249" s="87" t="s">
        <v>112</v>
      </c>
      <c r="D249" s="86" t="s">
        <v>78</v>
      </c>
      <c r="E249" s="88">
        <v>2.44</v>
      </c>
      <c r="F249" s="89">
        <v>3.365</v>
      </c>
      <c r="G249" s="90">
        <v>0.252375</v>
      </c>
      <c r="H249" s="88">
        <v>0.62</v>
      </c>
      <c r="I249" s="90">
        <v>1</v>
      </c>
      <c r="J249" s="88">
        <v>8.21</v>
      </c>
      <c r="K249" s="88">
        <v>0.62</v>
      </c>
      <c r="L249" s="88"/>
      <c r="M249" s="91"/>
    </row>
    <row r="250" spans="1:13" s="26" customFormat="1" ht="12.75" hidden="1" outlineLevel="1">
      <c r="A250" s="85" t="s">
        <v>217</v>
      </c>
      <c r="B250" s="86" t="s">
        <v>114</v>
      </c>
      <c r="C250" s="87" t="s">
        <v>115</v>
      </c>
      <c r="D250" s="86" t="s">
        <v>116</v>
      </c>
      <c r="E250" s="88">
        <v>270</v>
      </c>
      <c r="F250" s="89">
        <v>0.077</v>
      </c>
      <c r="G250" s="90">
        <v>0.005775</v>
      </c>
      <c r="H250" s="88">
        <v>1.56</v>
      </c>
      <c r="I250" s="90">
        <v>1</v>
      </c>
      <c r="J250" s="88">
        <v>20.79</v>
      </c>
      <c r="K250" s="88">
        <v>1.56</v>
      </c>
      <c r="L250" s="88"/>
      <c r="M250" s="91"/>
    </row>
    <row r="251" spans="1:13" s="26" customFormat="1" ht="19.5" hidden="1" outlineLevel="1">
      <c r="A251" s="85" t="s">
        <v>218</v>
      </c>
      <c r="B251" s="86" t="s">
        <v>118</v>
      </c>
      <c r="C251" s="87" t="s">
        <v>119</v>
      </c>
      <c r="D251" s="86" t="s">
        <v>120</v>
      </c>
      <c r="E251" s="88">
        <v>13889.45</v>
      </c>
      <c r="F251" s="89">
        <v>0.00146</v>
      </c>
      <c r="G251" s="90">
        <v>0.000109</v>
      </c>
      <c r="H251" s="88">
        <v>1.51</v>
      </c>
      <c r="I251" s="90">
        <v>1</v>
      </c>
      <c r="J251" s="88">
        <v>20.28</v>
      </c>
      <c r="K251" s="88">
        <v>1.51</v>
      </c>
      <c r="L251" s="88"/>
      <c r="M251" s="91"/>
    </row>
    <row r="252" spans="1:13" s="27" customFormat="1" ht="12.75" hidden="1" outlineLevel="1">
      <c r="A252" s="95" t="s">
        <v>219</v>
      </c>
      <c r="B252" s="96" t="s">
        <v>122</v>
      </c>
      <c r="C252" s="97" t="s">
        <v>123</v>
      </c>
      <c r="D252" s="96" t="s">
        <v>124</v>
      </c>
      <c r="E252" s="98" t="s">
        <v>40</v>
      </c>
      <c r="F252" s="99">
        <v>7.7</v>
      </c>
      <c r="G252" s="100">
        <v>0.5775</v>
      </c>
      <c r="H252" s="98" t="s">
        <v>40</v>
      </c>
      <c r="I252" s="100">
        <v>1</v>
      </c>
      <c r="J252" s="98" t="s">
        <v>40</v>
      </c>
      <c r="K252" s="98" t="s">
        <v>40</v>
      </c>
      <c r="L252" s="98"/>
      <c r="M252" s="101"/>
    </row>
    <row r="253" spans="1:13" s="27" customFormat="1" ht="12.75" hidden="1" outlineLevel="1">
      <c r="A253" s="95" t="s">
        <v>220</v>
      </c>
      <c r="B253" s="96" t="s">
        <v>126</v>
      </c>
      <c r="C253" s="97" t="s">
        <v>127</v>
      </c>
      <c r="D253" s="96" t="s">
        <v>128</v>
      </c>
      <c r="E253" s="98" t="s">
        <v>40</v>
      </c>
      <c r="F253" s="99">
        <v>102.5</v>
      </c>
      <c r="G253" s="100">
        <v>7.6875</v>
      </c>
      <c r="H253" s="98" t="s">
        <v>40</v>
      </c>
      <c r="I253" s="100">
        <v>1</v>
      </c>
      <c r="J253" s="98" t="s">
        <v>40</v>
      </c>
      <c r="K253" s="98" t="s">
        <v>40</v>
      </c>
      <c r="L253" s="98"/>
      <c r="M253" s="101"/>
    </row>
    <row r="254" spans="1:13" s="23" customFormat="1" ht="12" collapsed="1">
      <c r="A254" s="92"/>
      <c r="B254" s="92"/>
      <c r="C254" s="93" t="s">
        <v>129</v>
      </c>
      <c r="D254" s="92"/>
      <c r="E254" s="94">
        <v>1505.95</v>
      </c>
      <c r="F254" s="94"/>
      <c r="G254" s="94"/>
      <c r="H254" s="91">
        <v>113</v>
      </c>
      <c r="I254" s="91"/>
      <c r="J254" s="91"/>
      <c r="K254" s="91"/>
      <c r="L254" s="94"/>
      <c r="M254" s="91"/>
    </row>
    <row r="255" spans="1:13" s="23" customFormat="1" ht="12">
      <c r="A255" s="92"/>
      <c r="B255" s="92"/>
      <c r="C255" s="93" t="s">
        <v>130</v>
      </c>
      <c r="D255" s="92"/>
      <c r="E255" s="94">
        <v>837.23</v>
      </c>
      <c r="F255" s="94"/>
      <c r="G255" s="94"/>
      <c r="H255" s="91">
        <v>63</v>
      </c>
      <c r="I255" s="91"/>
      <c r="J255" s="91"/>
      <c r="K255" s="91"/>
      <c r="L255" s="94"/>
      <c r="M255" s="91"/>
    </row>
    <row r="256" spans="1:13" s="23" customFormat="1" ht="12">
      <c r="A256" s="92"/>
      <c r="B256" s="92"/>
      <c r="C256" s="93" t="s">
        <v>84</v>
      </c>
      <c r="D256" s="92"/>
      <c r="E256" s="94"/>
      <c r="F256" s="94"/>
      <c r="G256" s="94"/>
      <c r="H256" s="91">
        <v>310</v>
      </c>
      <c r="I256" s="91"/>
      <c r="J256" s="91"/>
      <c r="K256" s="91"/>
      <c r="L256" s="94"/>
      <c r="M256" s="91"/>
    </row>
    <row r="257" spans="1:13" s="22" customFormat="1" ht="90.75">
      <c r="A257" s="35" t="s">
        <v>221</v>
      </c>
      <c r="B257" s="35" t="s">
        <v>222</v>
      </c>
      <c r="C257" s="36" t="s">
        <v>223</v>
      </c>
      <c r="D257" s="37">
        <v>0.15</v>
      </c>
      <c r="E257" s="38">
        <v>1019.76</v>
      </c>
      <c r="F257" s="38">
        <v>7.43</v>
      </c>
      <c r="G257" s="38" t="s">
        <v>40</v>
      </c>
      <c r="H257" s="39">
        <v>153</v>
      </c>
      <c r="I257" s="39">
        <v>152</v>
      </c>
      <c r="J257" s="39">
        <v>1</v>
      </c>
      <c r="K257" s="39" t="s">
        <v>40</v>
      </c>
      <c r="L257" s="38">
        <v>99.15</v>
      </c>
      <c r="M257" s="39">
        <v>15</v>
      </c>
    </row>
    <row r="258" spans="1:13" s="22" customFormat="1" ht="12.75">
      <c r="A258" s="40"/>
      <c r="B258" s="34"/>
      <c r="C258" s="36"/>
      <c r="D258" s="47" t="s">
        <v>134</v>
      </c>
      <c r="E258" s="42">
        <v>1012.33</v>
      </c>
      <c r="F258" s="42">
        <v>1.35</v>
      </c>
      <c r="G258" s="42" t="s">
        <v>40</v>
      </c>
      <c r="H258" s="43"/>
      <c r="I258" s="43"/>
      <c r="J258" s="43" t="s">
        <v>40</v>
      </c>
      <c r="K258" s="43"/>
      <c r="L258" s="42">
        <v>0.11</v>
      </c>
      <c r="M258" s="43" t="s">
        <v>40</v>
      </c>
    </row>
    <row r="259" spans="1:13" s="22" customFormat="1" ht="18" customHeight="1" hidden="1" outlineLevel="1">
      <c r="A259" s="44"/>
      <c r="B259" s="41"/>
      <c r="C259" s="45" t="s">
        <v>41</v>
      </c>
      <c r="D259" s="45" t="s">
        <v>42</v>
      </c>
      <c r="E259" s="45" t="s">
        <v>43</v>
      </c>
      <c r="F259" s="45" t="s">
        <v>44</v>
      </c>
      <c r="G259" s="45" t="s">
        <v>45</v>
      </c>
      <c r="H259" s="45" t="s">
        <v>46</v>
      </c>
      <c r="I259" s="127" t="s">
        <v>47</v>
      </c>
      <c r="J259" s="127"/>
      <c r="K259" s="127"/>
      <c r="L259" s="45" t="s">
        <v>48</v>
      </c>
      <c r="M259" s="46"/>
    </row>
    <row r="260" spans="1:13" s="22" customFormat="1" ht="12.75" hidden="1" outlineLevel="1">
      <c r="A260" s="47"/>
      <c r="B260" s="41"/>
      <c r="C260" s="48" t="s">
        <v>135</v>
      </c>
      <c r="D260" s="49">
        <v>97.81</v>
      </c>
      <c r="E260" s="50">
        <v>10.35</v>
      </c>
      <c r="F260" s="51">
        <v>1012.33</v>
      </c>
      <c r="G260" s="52">
        <v>1</v>
      </c>
      <c r="H260" s="51">
        <v>1012.33</v>
      </c>
      <c r="I260" s="51">
        <v>152</v>
      </c>
      <c r="J260" s="51"/>
      <c r="K260" s="51"/>
      <c r="L260" s="51">
        <v>10.21</v>
      </c>
      <c r="M260" s="53"/>
    </row>
    <row r="261" spans="1:13" s="22" customFormat="1" ht="12.75" hidden="1" outlineLevel="1">
      <c r="A261" s="47"/>
      <c r="B261" s="41"/>
      <c r="C261" s="48" t="s">
        <v>50</v>
      </c>
      <c r="D261" s="49">
        <v>0.66</v>
      </c>
      <c r="E261" s="50">
        <v>11.25</v>
      </c>
      <c r="F261" s="51">
        <v>7.43</v>
      </c>
      <c r="G261" s="52">
        <v>1</v>
      </c>
      <c r="H261" s="51">
        <v>7.43</v>
      </c>
      <c r="I261" s="51"/>
      <c r="J261" s="51">
        <v>1</v>
      </c>
      <c r="K261" s="51"/>
      <c r="L261" s="51"/>
      <c r="M261" s="53"/>
    </row>
    <row r="262" spans="1:13" s="22" customFormat="1" ht="12.75" hidden="1" outlineLevel="2">
      <c r="A262" s="54"/>
      <c r="B262" s="55"/>
      <c r="C262" s="56" t="s">
        <v>51</v>
      </c>
      <c r="D262" s="57">
        <v>0.54</v>
      </c>
      <c r="E262" s="58">
        <v>11.25</v>
      </c>
      <c r="F262" s="59">
        <v>6.08</v>
      </c>
      <c r="G262" s="60">
        <v>1</v>
      </c>
      <c r="H262" s="59">
        <v>6.08</v>
      </c>
      <c r="I262" s="59"/>
      <c r="J262" s="59">
        <v>1</v>
      </c>
      <c r="K262" s="59"/>
      <c r="L262" s="59"/>
      <c r="M262" s="61"/>
    </row>
    <row r="263" spans="1:13" s="22" customFormat="1" ht="12.75" hidden="1" outlineLevel="2">
      <c r="A263" s="54"/>
      <c r="B263" s="55"/>
      <c r="C263" s="56" t="s">
        <v>52</v>
      </c>
      <c r="D263" s="57">
        <v>0.12</v>
      </c>
      <c r="E263" s="58">
        <v>11.25</v>
      </c>
      <c r="F263" s="59">
        <v>1.35</v>
      </c>
      <c r="G263" s="60">
        <v>1</v>
      </c>
      <c r="H263" s="59">
        <v>1.35</v>
      </c>
      <c r="I263" s="59"/>
      <c r="J263" s="59" t="s">
        <v>40</v>
      </c>
      <c r="K263" s="59"/>
      <c r="L263" s="59">
        <v>12.27</v>
      </c>
      <c r="M263" s="61"/>
    </row>
    <row r="264" spans="1:13" s="23" customFormat="1" ht="11.25" collapsed="1">
      <c r="A264" s="62"/>
      <c r="B264" s="62"/>
      <c r="C264" s="63"/>
      <c r="D264" s="62"/>
      <c r="E264" s="64"/>
      <c r="F264" s="64"/>
      <c r="G264" s="64"/>
      <c r="H264" s="65"/>
      <c r="I264" s="65"/>
      <c r="J264" s="65"/>
      <c r="K264" s="65"/>
      <c r="L264" s="64"/>
      <c r="M264" s="65"/>
    </row>
    <row r="265" spans="1:13" s="23" customFormat="1" ht="12" customHeight="1" hidden="1" outlineLevel="1">
      <c r="A265" s="128" t="s">
        <v>54</v>
      </c>
      <c r="B265" s="128" t="s">
        <v>55</v>
      </c>
      <c r="C265" s="128" t="s">
        <v>56</v>
      </c>
      <c r="D265" s="128" t="s">
        <v>57</v>
      </c>
      <c r="E265" s="128" t="s">
        <v>19</v>
      </c>
      <c r="F265" s="129" t="s">
        <v>18</v>
      </c>
      <c r="G265" s="129"/>
      <c r="H265" s="130" t="s">
        <v>58</v>
      </c>
      <c r="I265" s="128" t="s">
        <v>45</v>
      </c>
      <c r="J265" s="129" t="s">
        <v>59</v>
      </c>
      <c r="K265" s="129"/>
      <c r="L265" s="66"/>
      <c r="M265" s="67"/>
    </row>
    <row r="266" spans="1:13" s="23" customFormat="1" ht="12.75" customHeight="1" hidden="1" outlineLevel="1">
      <c r="A266" s="128"/>
      <c r="B266" s="128"/>
      <c r="C266" s="128"/>
      <c r="D266" s="128"/>
      <c r="E266" s="128"/>
      <c r="F266" s="68" t="s">
        <v>60</v>
      </c>
      <c r="G266" s="68" t="s">
        <v>61</v>
      </c>
      <c r="H266" s="130"/>
      <c r="I266" s="128"/>
      <c r="J266" s="68" t="s">
        <v>60</v>
      </c>
      <c r="K266" s="69" t="s">
        <v>33</v>
      </c>
      <c r="L266" s="70"/>
      <c r="M266" s="67"/>
    </row>
    <row r="267" spans="1:13" s="24" customFormat="1" ht="12.75" hidden="1" outlineLevel="1">
      <c r="A267" s="71" t="s">
        <v>224</v>
      </c>
      <c r="B267" s="72" t="s">
        <v>5</v>
      </c>
      <c r="C267" s="73" t="s">
        <v>137</v>
      </c>
      <c r="D267" s="72" t="s">
        <v>64</v>
      </c>
      <c r="E267" s="74">
        <v>10.21</v>
      </c>
      <c r="F267" s="75">
        <v>99.153</v>
      </c>
      <c r="G267" s="76">
        <v>14.87295</v>
      </c>
      <c r="H267" s="74">
        <v>151.85</v>
      </c>
      <c r="I267" s="76">
        <v>1</v>
      </c>
      <c r="J267" s="74">
        <v>1012.33</v>
      </c>
      <c r="K267" s="74">
        <v>151.85</v>
      </c>
      <c r="L267" s="74"/>
      <c r="M267" s="77"/>
    </row>
    <row r="268" spans="1:13" s="24" customFormat="1" ht="12.75" hidden="1" outlineLevel="1">
      <c r="A268" s="71" t="s">
        <v>225</v>
      </c>
      <c r="B268" s="72" t="s">
        <v>66</v>
      </c>
      <c r="C268" s="73" t="s">
        <v>67</v>
      </c>
      <c r="D268" s="72" t="s">
        <v>64</v>
      </c>
      <c r="E268" s="74">
        <v>12.27</v>
      </c>
      <c r="F268" s="75">
        <v>0.1125</v>
      </c>
      <c r="G268" s="76">
        <v>0.016875</v>
      </c>
      <c r="H268" s="74">
        <v>0.2</v>
      </c>
      <c r="I268" s="76">
        <v>1</v>
      </c>
      <c r="J268" s="74">
        <v>1.35</v>
      </c>
      <c r="K268" s="74">
        <v>0.2</v>
      </c>
      <c r="L268" s="74"/>
      <c r="M268" s="77"/>
    </row>
    <row r="269" spans="1:13" s="25" customFormat="1" ht="12.75" hidden="1" outlineLevel="1">
      <c r="A269" s="78" t="s">
        <v>226</v>
      </c>
      <c r="B269" s="79" t="s">
        <v>108</v>
      </c>
      <c r="C269" s="80" t="s">
        <v>109</v>
      </c>
      <c r="D269" s="79" t="s">
        <v>71</v>
      </c>
      <c r="E269" s="81">
        <v>65.75</v>
      </c>
      <c r="F269" s="82">
        <v>0.1125</v>
      </c>
      <c r="G269" s="83">
        <v>0.016875</v>
      </c>
      <c r="H269" s="81">
        <v>1.11</v>
      </c>
      <c r="I269" s="83">
        <v>1</v>
      </c>
      <c r="J269" s="81">
        <v>7.39</v>
      </c>
      <c r="K269" s="81">
        <v>1.11</v>
      </c>
      <c r="L269" s="81"/>
      <c r="M269" s="84"/>
    </row>
    <row r="270" spans="1:13" s="23" customFormat="1" ht="12" collapsed="1">
      <c r="A270" s="92"/>
      <c r="B270" s="92"/>
      <c r="C270" s="93" t="s">
        <v>129</v>
      </c>
      <c r="D270" s="92"/>
      <c r="E270" s="94">
        <v>1286.36</v>
      </c>
      <c r="F270" s="94"/>
      <c r="G270" s="94"/>
      <c r="H270" s="91">
        <v>193</v>
      </c>
      <c r="I270" s="91"/>
      <c r="J270" s="91"/>
      <c r="K270" s="91"/>
      <c r="L270" s="94"/>
      <c r="M270" s="91"/>
    </row>
    <row r="271" spans="1:13" s="23" customFormat="1" ht="12">
      <c r="A271" s="92"/>
      <c r="B271" s="92"/>
      <c r="C271" s="93" t="s">
        <v>130</v>
      </c>
      <c r="D271" s="92"/>
      <c r="E271" s="94">
        <v>715.15</v>
      </c>
      <c r="F271" s="94"/>
      <c r="G271" s="94"/>
      <c r="H271" s="91">
        <v>107</v>
      </c>
      <c r="I271" s="91"/>
      <c r="J271" s="91"/>
      <c r="K271" s="91"/>
      <c r="L271" s="94"/>
      <c r="M271" s="91"/>
    </row>
    <row r="272" spans="1:13" s="23" customFormat="1" ht="12">
      <c r="A272" s="92"/>
      <c r="B272" s="92"/>
      <c r="C272" s="93" t="s">
        <v>84</v>
      </c>
      <c r="D272" s="92"/>
      <c r="E272" s="94"/>
      <c r="F272" s="94"/>
      <c r="G272" s="94"/>
      <c r="H272" s="91">
        <v>453</v>
      </c>
      <c r="I272" s="91"/>
      <c r="J272" s="91"/>
      <c r="K272" s="91"/>
      <c r="L272" s="94"/>
      <c r="M272" s="91"/>
    </row>
    <row r="273" spans="1:13" s="22" customFormat="1" ht="51.75">
      <c r="A273" s="35" t="s">
        <v>227</v>
      </c>
      <c r="B273" s="35" t="s">
        <v>228</v>
      </c>
      <c r="C273" s="36" t="s">
        <v>229</v>
      </c>
      <c r="D273" s="37">
        <v>7.485</v>
      </c>
      <c r="E273" s="38">
        <v>68.74</v>
      </c>
      <c r="F273" s="38" t="s">
        <v>40</v>
      </c>
      <c r="G273" s="38">
        <v>68.74</v>
      </c>
      <c r="H273" s="39">
        <v>515</v>
      </c>
      <c r="I273" s="39" t="s">
        <v>40</v>
      </c>
      <c r="J273" s="39" t="s">
        <v>40</v>
      </c>
      <c r="K273" s="39">
        <v>515</v>
      </c>
      <c r="L273" s="38" t="s">
        <v>40</v>
      </c>
      <c r="M273" s="39" t="s">
        <v>40</v>
      </c>
    </row>
    <row r="274" spans="1:13" s="22" customFormat="1" ht="12.75">
      <c r="A274" s="40"/>
      <c r="B274" s="34"/>
      <c r="C274" s="36"/>
      <c r="D274" s="41" t="s">
        <v>128</v>
      </c>
      <c r="E274" s="42" t="s">
        <v>40</v>
      </c>
      <c r="F274" s="42" t="s">
        <v>40</v>
      </c>
      <c r="G274" s="42" t="s">
        <v>40</v>
      </c>
      <c r="H274" s="43"/>
      <c r="I274" s="43"/>
      <c r="J274" s="43" t="s">
        <v>40</v>
      </c>
      <c r="K274" s="43"/>
      <c r="L274" s="42" t="s">
        <v>40</v>
      </c>
      <c r="M274" s="43" t="s">
        <v>40</v>
      </c>
    </row>
    <row r="275" spans="1:13" s="22" customFormat="1" ht="18" customHeight="1" hidden="1" outlineLevel="1">
      <c r="A275" s="44"/>
      <c r="B275" s="41"/>
      <c r="C275" s="45" t="s">
        <v>41</v>
      </c>
      <c r="D275" s="45" t="s">
        <v>42</v>
      </c>
      <c r="E275" s="45" t="s">
        <v>43</v>
      </c>
      <c r="F275" s="45" t="s">
        <v>44</v>
      </c>
      <c r="G275" s="45" t="s">
        <v>45</v>
      </c>
      <c r="H275" s="45" t="s">
        <v>46</v>
      </c>
      <c r="I275" s="127" t="s">
        <v>47</v>
      </c>
      <c r="J275" s="127"/>
      <c r="K275" s="127"/>
      <c r="L275" s="45" t="s">
        <v>48</v>
      </c>
      <c r="M275" s="46"/>
    </row>
    <row r="276" spans="1:13" s="22" customFormat="1" ht="12.75" hidden="1" outlineLevel="1">
      <c r="A276" s="47"/>
      <c r="B276" s="41"/>
      <c r="C276" s="48" t="s">
        <v>141</v>
      </c>
      <c r="D276" s="49">
        <v>68.74</v>
      </c>
      <c r="E276" s="50">
        <v>1</v>
      </c>
      <c r="F276" s="51">
        <v>68.74</v>
      </c>
      <c r="G276" s="52">
        <v>1</v>
      </c>
      <c r="H276" s="51">
        <v>68.74</v>
      </c>
      <c r="I276" s="51"/>
      <c r="J276" s="51"/>
      <c r="K276" s="51">
        <v>515</v>
      </c>
      <c r="L276" s="51"/>
      <c r="M276" s="53"/>
    </row>
    <row r="277" spans="1:13" s="22" customFormat="1" ht="90.75" collapsed="1">
      <c r="A277" s="35" t="s">
        <v>230</v>
      </c>
      <c r="B277" s="35" t="s">
        <v>231</v>
      </c>
      <c r="C277" s="36" t="s">
        <v>232</v>
      </c>
      <c r="D277" s="37">
        <v>48</v>
      </c>
      <c r="E277" s="38">
        <v>202.56</v>
      </c>
      <c r="F277" s="38">
        <v>39.38</v>
      </c>
      <c r="G277" s="38">
        <v>25.21</v>
      </c>
      <c r="H277" s="39">
        <v>9723</v>
      </c>
      <c r="I277" s="39">
        <v>6623</v>
      </c>
      <c r="J277" s="39">
        <v>1890</v>
      </c>
      <c r="K277" s="39">
        <v>1210</v>
      </c>
      <c r="L277" s="38">
        <v>15.21</v>
      </c>
      <c r="M277" s="39">
        <v>730</v>
      </c>
    </row>
    <row r="278" spans="1:13" s="22" customFormat="1" ht="12.75">
      <c r="A278" s="40"/>
      <c r="B278" s="34"/>
      <c r="C278" s="36"/>
      <c r="D278" s="41" t="s">
        <v>145</v>
      </c>
      <c r="E278" s="42">
        <v>137.97</v>
      </c>
      <c r="F278" s="42">
        <v>1.35</v>
      </c>
      <c r="G278" s="42" t="s">
        <v>40</v>
      </c>
      <c r="H278" s="43"/>
      <c r="I278" s="43"/>
      <c r="J278" s="43">
        <v>65</v>
      </c>
      <c r="K278" s="43"/>
      <c r="L278" s="42">
        <v>0.11</v>
      </c>
      <c r="M278" s="43">
        <v>5</v>
      </c>
    </row>
    <row r="279" spans="1:13" s="22" customFormat="1" ht="18" customHeight="1" hidden="1" outlineLevel="1">
      <c r="A279" s="44"/>
      <c r="B279" s="41"/>
      <c r="C279" s="45" t="s">
        <v>41</v>
      </c>
      <c r="D279" s="45" t="s">
        <v>42</v>
      </c>
      <c r="E279" s="45" t="s">
        <v>43</v>
      </c>
      <c r="F279" s="45" t="s">
        <v>44</v>
      </c>
      <c r="G279" s="45" t="s">
        <v>45</v>
      </c>
      <c r="H279" s="45" t="s">
        <v>46</v>
      </c>
      <c r="I279" s="127" t="s">
        <v>47</v>
      </c>
      <c r="J279" s="127"/>
      <c r="K279" s="127"/>
      <c r="L279" s="45" t="s">
        <v>48</v>
      </c>
      <c r="M279" s="46"/>
    </row>
    <row r="280" spans="1:13" s="22" customFormat="1" ht="12.75" hidden="1" outlineLevel="1">
      <c r="A280" s="47"/>
      <c r="B280" s="41"/>
      <c r="C280" s="48" t="s">
        <v>233</v>
      </c>
      <c r="D280" s="49">
        <v>13.33</v>
      </c>
      <c r="E280" s="50">
        <v>10.35</v>
      </c>
      <c r="F280" s="51">
        <v>137.97</v>
      </c>
      <c r="G280" s="52">
        <v>1</v>
      </c>
      <c r="H280" s="51">
        <v>137.97</v>
      </c>
      <c r="I280" s="51">
        <v>6623</v>
      </c>
      <c r="J280" s="51"/>
      <c r="K280" s="51"/>
      <c r="L280" s="51">
        <v>9.07</v>
      </c>
      <c r="M280" s="53"/>
    </row>
    <row r="281" spans="1:13" s="22" customFormat="1" ht="12.75" hidden="1" outlineLevel="1">
      <c r="A281" s="47"/>
      <c r="B281" s="41"/>
      <c r="C281" s="48" t="s">
        <v>50</v>
      </c>
      <c r="D281" s="49">
        <v>3.5</v>
      </c>
      <c r="E281" s="50">
        <v>11.25</v>
      </c>
      <c r="F281" s="51">
        <v>39.38</v>
      </c>
      <c r="G281" s="52">
        <v>1</v>
      </c>
      <c r="H281" s="51">
        <v>39.38</v>
      </c>
      <c r="I281" s="51"/>
      <c r="J281" s="51">
        <v>1890</v>
      </c>
      <c r="K281" s="51"/>
      <c r="L281" s="51"/>
      <c r="M281" s="53"/>
    </row>
    <row r="282" spans="1:13" s="22" customFormat="1" ht="12.75" hidden="1" outlineLevel="2">
      <c r="A282" s="54"/>
      <c r="B282" s="55"/>
      <c r="C282" s="56" t="s">
        <v>51</v>
      </c>
      <c r="D282" s="57">
        <v>3.38</v>
      </c>
      <c r="E282" s="58">
        <v>11.25</v>
      </c>
      <c r="F282" s="59">
        <v>38.03</v>
      </c>
      <c r="G282" s="60">
        <v>1</v>
      </c>
      <c r="H282" s="59">
        <v>38.03</v>
      </c>
      <c r="I282" s="59"/>
      <c r="J282" s="59">
        <v>1825</v>
      </c>
      <c r="K282" s="59"/>
      <c r="L282" s="59"/>
      <c r="M282" s="61"/>
    </row>
    <row r="283" spans="1:13" s="22" customFormat="1" ht="12.75" hidden="1" outlineLevel="2">
      <c r="A283" s="54"/>
      <c r="B283" s="55"/>
      <c r="C283" s="56" t="s">
        <v>52</v>
      </c>
      <c r="D283" s="57">
        <v>0.12</v>
      </c>
      <c r="E283" s="58">
        <v>11.25</v>
      </c>
      <c r="F283" s="59">
        <v>1.35</v>
      </c>
      <c r="G283" s="60">
        <v>1</v>
      </c>
      <c r="H283" s="59">
        <v>1.35</v>
      </c>
      <c r="I283" s="59"/>
      <c r="J283" s="59">
        <v>65</v>
      </c>
      <c r="K283" s="59"/>
      <c r="L283" s="59">
        <v>12.27</v>
      </c>
      <c r="M283" s="61"/>
    </row>
    <row r="284" spans="1:13" s="22" customFormat="1" ht="12.75" hidden="1" outlineLevel="1">
      <c r="A284" s="47"/>
      <c r="B284" s="41"/>
      <c r="C284" s="48" t="s">
        <v>53</v>
      </c>
      <c r="D284" s="49">
        <v>25.21</v>
      </c>
      <c r="E284" s="50">
        <v>1</v>
      </c>
      <c r="F284" s="51">
        <v>25.21</v>
      </c>
      <c r="G284" s="52">
        <v>1</v>
      </c>
      <c r="H284" s="51">
        <v>25.21</v>
      </c>
      <c r="I284" s="51"/>
      <c r="J284" s="51"/>
      <c r="K284" s="51">
        <v>1210</v>
      </c>
      <c r="L284" s="51"/>
      <c r="M284" s="53"/>
    </row>
    <row r="285" spans="1:13" s="23" customFormat="1" ht="11.25" collapsed="1">
      <c r="A285" s="62"/>
      <c r="B285" s="62"/>
      <c r="C285" s="63"/>
      <c r="D285" s="62"/>
      <c r="E285" s="64"/>
      <c r="F285" s="64"/>
      <c r="G285" s="64"/>
      <c r="H285" s="65"/>
      <c r="I285" s="65"/>
      <c r="J285" s="65"/>
      <c r="K285" s="65"/>
      <c r="L285" s="64"/>
      <c r="M285" s="65"/>
    </row>
    <row r="286" spans="1:13" s="23" customFormat="1" ht="12" customHeight="1" hidden="1" outlineLevel="1">
      <c r="A286" s="128" t="s">
        <v>54</v>
      </c>
      <c r="B286" s="128" t="s">
        <v>55</v>
      </c>
      <c r="C286" s="128" t="s">
        <v>56</v>
      </c>
      <c r="D286" s="128" t="s">
        <v>57</v>
      </c>
      <c r="E286" s="128" t="s">
        <v>19</v>
      </c>
      <c r="F286" s="129" t="s">
        <v>18</v>
      </c>
      <c r="G286" s="129"/>
      <c r="H286" s="130" t="s">
        <v>58</v>
      </c>
      <c r="I286" s="128" t="s">
        <v>45</v>
      </c>
      <c r="J286" s="129" t="s">
        <v>59</v>
      </c>
      <c r="K286" s="129"/>
      <c r="L286" s="66"/>
      <c r="M286" s="67"/>
    </row>
    <row r="287" spans="1:13" s="23" customFormat="1" ht="12.75" customHeight="1" hidden="1" outlineLevel="1">
      <c r="A287" s="128"/>
      <c r="B287" s="128"/>
      <c r="C287" s="128"/>
      <c r="D287" s="128"/>
      <c r="E287" s="128"/>
      <c r="F287" s="68" t="s">
        <v>60</v>
      </c>
      <c r="G287" s="68" t="s">
        <v>61</v>
      </c>
      <c r="H287" s="130"/>
      <c r="I287" s="128"/>
      <c r="J287" s="68" t="s">
        <v>60</v>
      </c>
      <c r="K287" s="69" t="s">
        <v>33</v>
      </c>
      <c r="L287" s="70"/>
      <c r="M287" s="67"/>
    </row>
    <row r="288" spans="1:13" s="24" customFormat="1" ht="12.75" hidden="1" outlineLevel="1">
      <c r="A288" s="71" t="s">
        <v>234</v>
      </c>
      <c r="B288" s="72" t="s">
        <v>5</v>
      </c>
      <c r="C288" s="73" t="s">
        <v>235</v>
      </c>
      <c r="D288" s="72" t="s">
        <v>64</v>
      </c>
      <c r="E288" s="74">
        <v>9.07</v>
      </c>
      <c r="F288" s="75">
        <v>15.2145</v>
      </c>
      <c r="G288" s="76">
        <v>730.296</v>
      </c>
      <c r="H288" s="74">
        <v>6622.56</v>
      </c>
      <c r="I288" s="76">
        <v>1</v>
      </c>
      <c r="J288" s="74">
        <v>137.97</v>
      </c>
      <c r="K288" s="74">
        <v>6622.56</v>
      </c>
      <c r="L288" s="74"/>
      <c r="M288" s="77"/>
    </row>
    <row r="289" spans="1:13" s="24" customFormat="1" ht="12.75" hidden="1" outlineLevel="1">
      <c r="A289" s="71" t="s">
        <v>236</v>
      </c>
      <c r="B289" s="72" t="s">
        <v>66</v>
      </c>
      <c r="C289" s="73" t="s">
        <v>67</v>
      </c>
      <c r="D289" s="72" t="s">
        <v>64</v>
      </c>
      <c r="E289" s="74">
        <v>12.27</v>
      </c>
      <c r="F289" s="75">
        <v>0.1125</v>
      </c>
      <c r="G289" s="76">
        <v>5.4</v>
      </c>
      <c r="H289" s="74">
        <v>64.8</v>
      </c>
      <c r="I289" s="76">
        <v>1</v>
      </c>
      <c r="J289" s="74">
        <v>1.35</v>
      </c>
      <c r="K289" s="74">
        <v>64.8</v>
      </c>
      <c r="L289" s="74"/>
      <c r="M289" s="77"/>
    </row>
    <row r="290" spans="1:13" s="25" customFormat="1" ht="12.75" hidden="1" outlineLevel="1">
      <c r="A290" s="78" t="s">
        <v>237</v>
      </c>
      <c r="B290" s="79" t="s">
        <v>238</v>
      </c>
      <c r="C290" s="80" t="s">
        <v>239</v>
      </c>
      <c r="D290" s="79" t="s">
        <v>71</v>
      </c>
      <c r="E290" s="81">
        <v>8.1</v>
      </c>
      <c r="F290" s="82">
        <v>3.9375</v>
      </c>
      <c r="G290" s="83">
        <v>189</v>
      </c>
      <c r="H290" s="81">
        <v>1530.9</v>
      </c>
      <c r="I290" s="83">
        <v>1</v>
      </c>
      <c r="J290" s="81">
        <v>31.89</v>
      </c>
      <c r="K290" s="81">
        <v>1530.9</v>
      </c>
      <c r="L290" s="81"/>
      <c r="M290" s="84"/>
    </row>
    <row r="291" spans="1:13" s="25" customFormat="1" ht="12.75" hidden="1" outlineLevel="1">
      <c r="A291" s="78" t="s">
        <v>240</v>
      </c>
      <c r="B291" s="79" t="s">
        <v>108</v>
      </c>
      <c r="C291" s="80" t="s">
        <v>109</v>
      </c>
      <c r="D291" s="79" t="s">
        <v>71</v>
      </c>
      <c r="E291" s="81">
        <v>65.72</v>
      </c>
      <c r="F291" s="82">
        <v>0.1125</v>
      </c>
      <c r="G291" s="83">
        <v>5.4</v>
      </c>
      <c r="H291" s="81">
        <v>354.89</v>
      </c>
      <c r="I291" s="83">
        <v>1</v>
      </c>
      <c r="J291" s="81">
        <v>7.39</v>
      </c>
      <c r="K291" s="81">
        <v>354.89</v>
      </c>
      <c r="L291" s="81"/>
      <c r="M291" s="84"/>
    </row>
    <row r="292" spans="1:13" s="26" customFormat="1" ht="12.75" hidden="1" outlineLevel="1">
      <c r="A292" s="85" t="s">
        <v>241</v>
      </c>
      <c r="B292" s="86" t="s">
        <v>242</v>
      </c>
      <c r="C292" s="87" t="s">
        <v>243</v>
      </c>
      <c r="D292" s="86" t="s">
        <v>120</v>
      </c>
      <c r="E292" s="88">
        <v>10362</v>
      </c>
      <c r="F292" s="89">
        <v>0.00014</v>
      </c>
      <c r="G292" s="90">
        <v>0.00672</v>
      </c>
      <c r="H292" s="88">
        <v>69.63</v>
      </c>
      <c r="I292" s="90">
        <v>1</v>
      </c>
      <c r="J292" s="88">
        <v>1.45</v>
      </c>
      <c r="K292" s="88">
        <v>69.63</v>
      </c>
      <c r="L292" s="88"/>
      <c r="M292" s="91"/>
    </row>
    <row r="293" spans="1:13" s="27" customFormat="1" ht="12.75" hidden="1" outlineLevel="1">
      <c r="A293" s="95" t="s">
        <v>244</v>
      </c>
      <c r="B293" s="96" t="s">
        <v>245</v>
      </c>
      <c r="C293" s="97" t="s">
        <v>246</v>
      </c>
      <c r="D293" s="96" t="s">
        <v>145</v>
      </c>
      <c r="E293" s="98" t="s">
        <v>40</v>
      </c>
      <c r="F293" s="99">
        <v>1</v>
      </c>
      <c r="G293" s="100">
        <v>48</v>
      </c>
      <c r="H293" s="98" t="s">
        <v>40</v>
      </c>
      <c r="I293" s="100">
        <v>1</v>
      </c>
      <c r="J293" s="98" t="s">
        <v>40</v>
      </c>
      <c r="K293" s="98" t="s">
        <v>40</v>
      </c>
      <c r="L293" s="98"/>
      <c r="M293" s="101"/>
    </row>
    <row r="294" spans="1:13" s="27" customFormat="1" ht="12.75" hidden="1" outlineLevel="1">
      <c r="A294" s="95" t="s">
        <v>247</v>
      </c>
      <c r="B294" s="96" t="s">
        <v>248</v>
      </c>
      <c r="C294" s="97" t="s">
        <v>249</v>
      </c>
      <c r="D294" s="96" t="s">
        <v>145</v>
      </c>
      <c r="E294" s="98" t="s">
        <v>40</v>
      </c>
      <c r="F294" s="99">
        <v>2</v>
      </c>
      <c r="G294" s="100">
        <v>96</v>
      </c>
      <c r="H294" s="98" t="s">
        <v>40</v>
      </c>
      <c r="I294" s="100">
        <v>1</v>
      </c>
      <c r="J294" s="98" t="s">
        <v>40</v>
      </c>
      <c r="K294" s="98" t="s">
        <v>40</v>
      </c>
      <c r="L294" s="98"/>
      <c r="M294" s="101"/>
    </row>
    <row r="295" spans="1:13" s="26" customFormat="1" ht="19.5" hidden="1" outlineLevel="1">
      <c r="A295" s="85" t="s">
        <v>250</v>
      </c>
      <c r="B295" s="86" t="s">
        <v>251</v>
      </c>
      <c r="C295" s="87" t="s">
        <v>252</v>
      </c>
      <c r="D295" s="86" t="s">
        <v>120</v>
      </c>
      <c r="E295" s="88">
        <v>15323</v>
      </c>
      <c r="F295" s="89">
        <v>0.0011</v>
      </c>
      <c r="G295" s="90">
        <v>0.0528</v>
      </c>
      <c r="H295" s="88">
        <v>809.05</v>
      </c>
      <c r="I295" s="90">
        <v>1</v>
      </c>
      <c r="J295" s="88">
        <v>16.86</v>
      </c>
      <c r="K295" s="88">
        <v>809.05</v>
      </c>
      <c r="L295" s="88"/>
      <c r="M295" s="91"/>
    </row>
    <row r="296" spans="1:13" s="26" customFormat="1" ht="12.75" hidden="1" outlineLevel="1">
      <c r="A296" s="85" t="s">
        <v>253</v>
      </c>
      <c r="B296" s="86" t="s">
        <v>254</v>
      </c>
      <c r="C296" s="87" t="s">
        <v>255</v>
      </c>
      <c r="D296" s="86" t="s">
        <v>116</v>
      </c>
      <c r="E296" s="88">
        <v>3450</v>
      </c>
      <c r="F296" s="89">
        <v>0.002</v>
      </c>
      <c r="G296" s="90">
        <v>0.096</v>
      </c>
      <c r="H296" s="88">
        <v>331.2</v>
      </c>
      <c r="I296" s="90">
        <v>1</v>
      </c>
      <c r="J296" s="88">
        <v>6.9</v>
      </c>
      <c r="K296" s="88">
        <v>331.2</v>
      </c>
      <c r="L296" s="88"/>
      <c r="M296" s="91"/>
    </row>
    <row r="297" spans="1:13" s="23" customFormat="1" ht="12" collapsed="1">
      <c r="A297" s="92"/>
      <c r="B297" s="92"/>
      <c r="C297" s="93" t="s">
        <v>129</v>
      </c>
      <c r="D297" s="92"/>
      <c r="E297" s="94">
        <v>176.8</v>
      </c>
      <c r="F297" s="94"/>
      <c r="G297" s="94"/>
      <c r="H297" s="91">
        <v>8486</v>
      </c>
      <c r="I297" s="91"/>
      <c r="J297" s="91"/>
      <c r="K297" s="91"/>
      <c r="L297" s="94"/>
      <c r="M297" s="91"/>
    </row>
    <row r="298" spans="1:13" s="23" customFormat="1" ht="12">
      <c r="A298" s="92"/>
      <c r="B298" s="92"/>
      <c r="C298" s="93" t="s">
        <v>130</v>
      </c>
      <c r="D298" s="92"/>
      <c r="E298" s="94">
        <v>98.29</v>
      </c>
      <c r="F298" s="94"/>
      <c r="G298" s="94"/>
      <c r="H298" s="91">
        <v>4718</v>
      </c>
      <c r="I298" s="91"/>
      <c r="J298" s="91"/>
      <c r="K298" s="91"/>
      <c r="L298" s="94"/>
      <c r="M298" s="91"/>
    </row>
    <row r="299" spans="1:13" s="23" customFormat="1" ht="12">
      <c r="A299" s="92"/>
      <c r="B299" s="92"/>
      <c r="C299" s="93" t="s">
        <v>84</v>
      </c>
      <c r="D299" s="92"/>
      <c r="E299" s="94"/>
      <c r="F299" s="94"/>
      <c r="G299" s="94"/>
      <c r="H299" s="91">
        <v>22927</v>
      </c>
      <c r="I299" s="91"/>
      <c r="J299" s="91"/>
      <c r="K299" s="91"/>
      <c r="L299" s="94"/>
      <c r="M299" s="91"/>
    </row>
    <row r="300" spans="1:13" s="22" customFormat="1" ht="51.75">
      <c r="A300" s="35" t="s">
        <v>256</v>
      </c>
      <c r="B300" s="35" t="s">
        <v>257</v>
      </c>
      <c r="C300" s="36" t="s">
        <v>258</v>
      </c>
      <c r="D300" s="37">
        <v>18</v>
      </c>
      <c r="E300" s="38">
        <v>41.33</v>
      </c>
      <c r="F300" s="38" t="s">
        <v>40</v>
      </c>
      <c r="G300" s="38">
        <v>41.33</v>
      </c>
      <c r="H300" s="39">
        <v>744</v>
      </c>
      <c r="I300" s="39" t="s">
        <v>40</v>
      </c>
      <c r="J300" s="39" t="s">
        <v>40</v>
      </c>
      <c r="K300" s="39">
        <v>744</v>
      </c>
      <c r="L300" s="38" t="s">
        <v>40</v>
      </c>
      <c r="M300" s="39" t="s">
        <v>40</v>
      </c>
    </row>
    <row r="301" spans="1:13" s="22" customFormat="1" ht="12.75">
      <c r="A301" s="40"/>
      <c r="B301" s="34"/>
      <c r="C301" s="36"/>
      <c r="D301" s="41" t="s">
        <v>145</v>
      </c>
      <c r="E301" s="42" t="s">
        <v>40</v>
      </c>
      <c r="F301" s="42" t="s">
        <v>40</v>
      </c>
      <c r="G301" s="42" t="s">
        <v>40</v>
      </c>
      <c r="H301" s="43"/>
      <c r="I301" s="43"/>
      <c r="J301" s="43" t="s">
        <v>40</v>
      </c>
      <c r="K301" s="43"/>
      <c r="L301" s="42" t="s">
        <v>40</v>
      </c>
      <c r="M301" s="43" t="s">
        <v>40</v>
      </c>
    </row>
    <row r="302" spans="1:13" s="22" customFormat="1" ht="18" customHeight="1" hidden="1" outlineLevel="1">
      <c r="A302" s="44"/>
      <c r="B302" s="41"/>
      <c r="C302" s="45" t="s">
        <v>41</v>
      </c>
      <c r="D302" s="45" t="s">
        <v>42</v>
      </c>
      <c r="E302" s="45" t="s">
        <v>43</v>
      </c>
      <c r="F302" s="45" t="s">
        <v>44</v>
      </c>
      <c r="G302" s="45" t="s">
        <v>45</v>
      </c>
      <c r="H302" s="45" t="s">
        <v>46</v>
      </c>
      <c r="I302" s="127" t="s">
        <v>47</v>
      </c>
      <c r="J302" s="127"/>
      <c r="K302" s="127"/>
      <c r="L302" s="45" t="s">
        <v>48</v>
      </c>
      <c r="M302" s="46"/>
    </row>
    <row r="303" spans="1:13" s="22" customFormat="1" ht="12.75" hidden="1" outlineLevel="1">
      <c r="A303" s="47"/>
      <c r="B303" s="41"/>
      <c r="C303" s="48" t="s">
        <v>141</v>
      </c>
      <c r="D303" s="49">
        <v>41.33</v>
      </c>
      <c r="E303" s="50">
        <v>1</v>
      </c>
      <c r="F303" s="51">
        <v>41.33</v>
      </c>
      <c r="G303" s="52">
        <v>1</v>
      </c>
      <c r="H303" s="51">
        <v>41.33</v>
      </c>
      <c r="I303" s="51"/>
      <c r="J303" s="51"/>
      <c r="K303" s="51">
        <v>744</v>
      </c>
      <c r="L303" s="51"/>
      <c r="M303" s="53"/>
    </row>
    <row r="304" spans="1:13" s="22" customFormat="1" ht="51.75" collapsed="1">
      <c r="A304" s="35" t="s">
        <v>259</v>
      </c>
      <c r="B304" s="35" t="s">
        <v>260</v>
      </c>
      <c r="C304" s="36" t="s">
        <v>261</v>
      </c>
      <c r="D304" s="37">
        <v>24</v>
      </c>
      <c r="E304" s="38">
        <v>63.17</v>
      </c>
      <c r="F304" s="38" t="s">
        <v>40</v>
      </c>
      <c r="G304" s="38">
        <v>63.17</v>
      </c>
      <c r="H304" s="39">
        <v>1516</v>
      </c>
      <c r="I304" s="39" t="s">
        <v>40</v>
      </c>
      <c r="J304" s="39" t="s">
        <v>40</v>
      </c>
      <c r="K304" s="39">
        <v>1516</v>
      </c>
      <c r="L304" s="38" t="s">
        <v>40</v>
      </c>
      <c r="M304" s="39" t="s">
        <v>40</v>
      </c>
    </row>
    <row r="305" spans="1:13" s="22" customFormat="1" ht="12.75">
      <c r="A305" s="40"/>
      <c r="B305" s="34"/>
      <c r="C305" s="36"/>
      <c r="D305" s="41" t="s">
        <v>145</v>
      </c>
      <c r="E305" s="42" t="s">
        <v>40</v>
      </c>
      <c r="F305" s="42" t="s">
        <v>40</v>
      </c>
      <c r="G305" s="42" t="s">
        <v>40</v>
      </c>
      <c r="H305" s="43"/>
      <c r="I305" s="43"/>
      <c r="J305" s="43" t="s">
        <v>40</v>
      </c>
      <c r="K305" s="43"/>
      <c r="L305" s="42" t="s">
        <v>40</v>
      </c>
      <c r="M305" s="43" t="s">
        <v>40</v>
      </c>
    </row>
    <row r="306" spans="1:13" s="22" customFormat="1" ht="18" customHeight="1" hidden="1" outlineLevel="1">
      <c r="A306" s="44"/>
      <c r="B306" s="41"/>
      <c r="C306" s="45" t="s">
        <v>41</v>
      </c>
      <c r="D306" s="45" t="s">
        <v>42</v>
      </c>
      <c r="E306" s="45" t="s">
        <v>43</v>
      </c>
      <c r="F306" s="45" t="s">
        <v>44</v>
      </c>
      <c r="G306" s="45" t="s">
        <v>45</v>
      </c>
      <c r="H306" s="45" t="s">
        <v>46</v>
      </c>
      <c r="I306" s="127" t="s">
        <v>47</v>
      </c>
      <c r="J306" s="127"/>
      <c r="K306" s="127"/>
      <c r="L306" s="45" t="s">
        <v>48</v>
      </c>
      <c r="M306" s="46"/>
    </row>
    <row r="307" spans="1:13" s="22" customFormat="1" ht="12.75" hidden="1" outlineLevel="1">
      <c r="A307" s="47"/>
      <c r="B307" s="41"/>
      <c r="C307" s="48" t="s">
        <v>141</v>
      </c>
      <c r="D307" s="49">
        <v>63.17</v>
      </c>
      <c r="E307" s="50">
        <v>1</v>
      </c>
      <c r="F307" s="51">
        <v>63.17</v>
      </c>
      <c r="G307" s="52">
        <v>1</v>
      </c>
      <c r="H307" s="51">
        <v>63.17</v>
      </c>
      <c r="I307" s="51"/>
      <c r="J307" s="51"/>
      <c r="K307" s="51">
        <v>1516</v>
      </c>
      <c r="L307" s="51"/>
      <c r="M307" s="53"/>
    </row>
    <row r="308" spans="1:13" s="22" customFormat="1" ht="51.75" collapsed="1">
      <c r="A308" s="35" t="s">
        <v>262</v>
      </c>
      <c r="B308" s="35" t="s">
        <v>263</v>
      </c>
      <c r="C308" s="36" t="s">
        <v>264</v>
      </c>
      <c r="D308" s="37">
        <v>6</v>
      </c>
      <c r="E308" s="38">
        <v>828.26</v>
      </c>
      <c r="F308" s="38" t="s">
        <v>40</v>
      </c>
      <c r="G308" s="38">
        <v>828.26</v>
      </c>
      <c r="H308" s="39">
        <v>4970</v>
      </c>
      <c r="I308" s="39" t="s">
        <v>40</v>
      </c>
      <c r="J308" s="39" t="s">
        <v>40</v>
      </c>
      <c r="K308" s="39">
        <v>4970</v>
      </c>
      <c r="L308" s="38" t="s">
        <v>40</v>
      </c>
      <c r="M308" s="39" t="s">
        <v>40</v>
      </c>
    </row>
    <row r="309" spans="1:13" s="22" customFormat="1" ht="12.75">
      <c r="A309" s="40"/>
      <c r="B309" s="34"/>
      <c r="C309" s="36"/>
      <c r="D309" s="41" t="s">
        <v>145</v>
      </c>
      <c r="E309" s="42" t="s">
        <v>40</v>
      </c>
      <c r="F309" s="42" t="s">
        <v>40</v>
      </c>
      <c r="G309" s="42" t="s">
        <v>40</v>
      </c>
      <c r="H309" s="43"/>
      <c r="I309" s="43"/>
      <c r="J309" s="43" t="s">
        <v>40</v>
      </c>
      <c r="K309" s="43"/>
      <c r="L309" s="42" t="s">
        <v>40</v>
      </c>
      <c r="M309" s="43" t="s">
        <v>40</v>
      </c>
    </row>
    <row r="310" spans="1:13" s="22" customFormat="1" ht="18" customHeight="1" hidden="1" outlineLevel="1">
      <c r="A310" s="44"/>
      <c r="B310" s="41"/>
      <c r="C310" s="45" t="s">
        <v>41</v>
      </c>
      <c r="D310" s="45" t="s">
        <v>42</v>
      </c>
      <c r="E310" s="45" t="s">
        <v>43</v>
      </c>
      <c r="F310" s="45" t="s">
        <v>44</v>
      </c>
      <c r="G310" s="45" t="s">
        <v>45</v>
      </c>
      <c r="H310" s="45" t="s">
        <v>46</v>
      </c>
      <c r="I310" s="127" t="s">
        <v>47</v>
      </c>
      <c r="J310" s="127"/>
      <c r="K310" s="127"/>
      <c r="L310" s="45" t="s">
        <v>48</v>
      </c>
      <c r="M310" s="46"/>
    </row>
    <row r="311" spans="1:13" s="22" customFormat="1" ht="12.75" hidden="1" outlineLevel="1">
      <c r="A311" s="47"/>
      <c r="B311" s="41"/>
      <c r="C311" s="48" t="s">
        <v>141</v>
      </c>
      <c r="D311" s="49">
        <v>828.26</v>
      </c>
      <c r="E311" s="50">
        <v>1</v>
      </c>
      <c r="F311" s="51">
        <v>828.26</v>
      </c>
      <c r="G311" s="52">
        <v>1</v>
      </c>
      <c r="H311" s="51">
        <v>828.26</v>
      </c>
      <c r="I311" s="51"/>
      <c r="J311" s="51"/>
      <c r="K311" s="51">
        <v>4970</v>
      </c>
      <c r="L311" s="51"/>
      <c r="M311" s="53"/>
    </row>
    <row r="312" spans="1:13" s="22" customFormat="1" ht="90.75" collapsed="1">
      <c r="A312" s="35" t="s">
        <v>265</v>
      </c>
      <c r="B312" s="35" t="s">
        <v>266</v>
      </c>
      <c r="C312" s="36" t="s">
        <v>267</v>
      </c>
      <c r="D312" s="37">
        <v>13.5</v>
      </c>
      <c r="E312" s="38">
        <v>209.32</v>
      </c>
      <c r="F312" s="38">
        <v>46.69</v>
      </c>
      <c r="G312" s="38">
        <v>24.66</v>
      </c>
      <c r="H312" s="39">
        <v>2826</v>
      </c>
      <c r="I312" s="39">
        <v>1863</v>
      </c>
      <c r="J312" s="39">
        <v>630</v>
      </c>
      <c r="K312" s="39">
        <v>333</v>
      </c>
      <c r="L312" s="38">
        <v>15.21</v>
      </c>
      <c r="M312" s="39">
        <v>205</v>
      </c>
    </row>
    <row r="313" spans="1:13" s="22" customFormat="1" ht="12.75">
      <c r="A313" s="40"/>
      <c r="B313" s="34"/>
      <c r="C313" s="36"/>
      <c r="D313" s="41" t="s">
        <v>145</v>
      </c>
      <c r="E313" s="42">
        <v>137.97</v>
      </c>
      <c r="F313" s="42">
        <v>2.59</v>
      </c>
      <c r="G313" s="42" t="s">
        <v>40</v>
      </c>
      <c r="H313" s="43"/>
      <c r="I313" s="43"/>
      <c r="J313" s="43">
        <v>35</v>
      </c>
      <c r="K313" s="43"/>
      <c r="L313" s="42">
        <v>0.23</v>
      </c>
      <c r="M313" s="43">
        <v>3</v>
      </c>
    </row>
    <row r="314" spans="1:13" s="22" customFormat="1" ht="18" customHeight="1" hidden="1" outlineLevel="1">
      <c r="A314" s="44"/>
      <c r="B314" s="41"/>
      <c r="C314" s="45" t="s">
        <v>41</v>
      </c>
      <c r="D314" s="45" t="s">
        <v>42</v>
      </c>
      <c r="E314" s="45" t="s">
        <v>43</v>
      </c>
      <c r="F314" s="45" t="s">
        <v>44</v>
      </c>
      <c r="G314" s="45" t="s">
        <v>45</v>
      </c>
      <c r="H314" s="45" t="s">
        <v>46</v>
      </c>
      <c r="I314" s="127" t="s">
        <v>47</v>
      </c>
      <c r="J314" s="127"/>
      <c r="K314" s="127"/>
      <c r="L314" s="45" t="s">
        <v>48</v>
      </c>
      <c r="M314" s="46"/>
    </row>
    <row r="315" spans="1:13" s="22" customFormat="1" ht="12.75" hidden="1" outlineLevel="1">
      <c r="A315" s="47"/>
      <c r="B315" s="41"/>
      <c r="C315" s="48" t="s">
        <v>233</v>
      </c>
      <c r="D315" s="49">
        <v>13.33</v>
      </c>
      <c r="E315" s="50">
        <v>10.35</v>
      </c>
      <c r="F315" s="51">
        <v>137.97</v>
      </c>
      <c r="G315" s="52">
        <v>1</v>
      </c>
      <c r="H315" s="51">
        <v>137.97</v>
      </c>
      <c r="I315" s="51">
        <v>1863</v>
      </c>
      <c r="J315" s="51"/>
      <c r="K315" s="51"/>
      <c r="L315" s="51">
        <v>9.07</v>
      </c>
      <c r="M315" s="53"/>
    </row>
    <row r="316" spans="1:13" s="22" customFormat="1" ht="12.75" hidden="1" outlineLevel="1">
      <c r="A316" s="47"/>
      <c r="B316" s="41"/>
      <c r="C316" s="48" t="s">
        <v>50</v>
      </c>
      <c r="D316" s="49">
        <v>4.15</v>
      </c>
      <c r="E316" s="50">
        <v>11.25</v>
      </c>
      <c r="F316" s="51">
        <v>46.69</v>
      </c>
      <c r="G316" s="52">
        <v>1</v>
      </c>
      <c r="H316" s="51">
        <v>46.69</v>
      </c>
      <c r="I316" s="51"/>
      <c r="J316" s="51">
        <v>630</v>
      </c>
      <c r="K316" s="51"/>
      <c r="L316" s="51"/>
      <c r="M316" s="53"/>
    </row>
    <row r="317" spans="1:13" s="22" customFormat="1" ht="12.75" hidden="1" outlineLevel="2">
      <c r="A317" s="54"/>
      <c r="B317" s="55"/>
      <c r="C317" s="56" t="s">
        <v>51</v>
      </c>
      <c r="D317" s="57">
        <v>3.92</v>
      </c>
      <c r="E317" s="58">
        <v>11.25</v>
      </c>
      <c r="F317" s="59">
        <v>44.1</v>
      </c>
      <c r="G317" s="60">
        <v>1</v>
      </c>
      <c r="H317" s="59">
        <v>44.1</v>
      </c>
      <c r="I317" s="59"/>
      <c r="J317" s="59">
        <v>595</v>
      </c>
      <c r="K317" s="59"/>
      <c r="L317" s="59"/>
      <c r="M317" s="61"/>
    </row>
    <row r="318" spans="1:13" s="22" customFormat="1" ht="12.75" hidden="1" outlineLevel="2">
      <c r="A318" s="54"/>
      <c r="B318" s="55"/>
      <c r="C318" s="56" t="s">
        <v>52</v>
      </c>
      <c r="D318" s="57">
        <v>0.23</v>
      </c>
      <c r="E318" s="58">
        <v>11.25</v>
      </c>
      <c r="F318" s="59">
        <v>2.59</v>
      </c>
      <c r="G318" s="60">
        <v>1</v>
      </c>
      <c r="H318" s="59">
        <v>2.59</v>
      </c>
      <c r="I318" s="59"/>
      <c r="J318" s="59">
        <v>35</v>
      </c>
      <c r="K318" s="59"/>
      <c r="L318" s="59">
        <v>11.26</v>
      </c>
      <c r="M318" s="61"/>
    </row>
    <row r="319" spans="1:13" s="22" customFormat="1" ht="12.75" hidden="1" outlineLevel="1">
      <c r="A319" s="47"/>
      <c r="B319" s="41"/>
      <c r="C319" s="48" t="s">
        <v>53</v>
      </c>
      <c r="D319" s="49">
        <v>24.66</v>
      </c>
      <c r="E319" s="50">
        <v>1</v>
      </c>
      <c r="F319" s="51">
        <v>24.66</v>
      </c>
      <c r="G319" s="52">
        <v>1</v>
      </c>
      <c r="H319" s="51">
        <v>24.66</v>
      </c>
      <c r="I319" s="51"/>
      <c r="J319" s="51"/>
      <c r="K319" s="51">
        <v>333</v>
      </c>
      <c r="L319" s="51"/>
      <c r="M319" s="53"/>
    </row>
    <row r="320" spans="1:13" s="23" customFormat="1" ht="11.25" collapsed="1">
      <c r="A320" s="62"/>
      <c r="B320" s="62"/>
      <c r="C320" s="63"/>
      <c r="D320" s="62"/>
      <c r="E320" s="64"/>
      <c r="F320" s="64"/>
      <c r="G320" s="64"/>
      <c r="H320" s="65"/>
      <c r="I320" s="65"/>
      <c r="J320" s="65"/>
      <c r="K320" s="65"/>
      <c r="L320" s="64"/>
      <c r="M320" s="65"/>
    </row>
    <row r="321" spans="1:13" s="23" customFormat="1" ht="12" customHeight="1" hidden="1" outlineLevel="1">
      <c r="A321" s="128" t="s">
        <v>54</v>
      </c>
      <c r="B321" s="128" t="s">
        <v>55</v>
      </c>
      <c r="C321" s="128" t="s">
        <v>56</v>
      </c>
      <c r="D321" s="128" t="s">
        <v>57</v>
      </c>
      <c r="E321" s="128" t="s">
        <v>19</v>
      </c>
      <c r="F321" s="129" t="s">
        <v>18</v>
      </c>
      <c r="G321" s="129"/>
      <c r="H321" s="130" t="s">
        <v>58</v>
      </c>
      <c r="I321" s="128" t="s">
        <v>45</v>
      </c>
      <c r="J321" s="129" t="s">
        <v>59</v>
      </c>
      <c r="K321" s="129"/>
      <c r="L321" s="66"/>
      <c r="M321" s="67"/>
    </row>
    <row r="322" spans="1:13" s="23" customFormat="1" ht="12.75" customHeight="1" hidden="1" outlineLevel="1">
      <c r="A322" s="128"/>
      <c r="B322" s="128"/>
      <c r="C322" s="128"/>
      <c r="D322" s="128"/>
      <c r="E322" s="128"/>
      <c r="F322" s="68" t="s">
        <v>60</v>
      </c>
      <c r="G322" s="68" t="s">
        <v>61</v>
      </c>
      <c r="H322" s="130"/>
      <c r="I322" s="128"/>
      <c r="J322" s="68" t="s">
        <v>60</v>
      </c>
      <c r="K322" s="69" t="s">
        <v>33</v>
      </c>
      <c r="L322" s="70"/>
      <c r="M322" s="67"/>
    </row>
    <row r="323" spans="1:13" s="24" customFormat="1" ht="12.75" hidden="1" outlineLevel="1">
      <c r="A323" s="71" t="s">
        <v>268</v>
      </c>
      <c r="B323" s="72" t="s">
        <v>5</v>
      </c>
      <c r="C323" s="73" t="s">
        <v>235</v>
      </c>
      <c r="D323" s="72" t="s">
        <v>64</v>
      </c>
      <c r="E323" s="74">
        <v>9.07</v>
      </c>
      <c r="F323" s="75">
        <v>15.2145</v>
      </c>
      <c r="G323" s="76">
        <v>205.39575</v>
      </c>
      <c r="H323" s="74">
        <v>1862.6</v>
      </c>
      <c r="I323" s="76">
        <v>1</v>
      </c>
      <c r="J323" s="74">
        <v>137.97</v>
      </c>
      <c r="K323" s="74">
        <v>1862.6</v>
      </c>
      <c r="L323" s="74"/>
      <c r="M323" s="77"/>
    </row>
    <row r="324" spans="1:13" s="24" customFormat="1" ht="12.75" hidden="1" outlineLevel="1">
      <c r="A324" s="71" t="s">
        <v>269</v>
      </c>
      <c r="B324" s="72" t="s">
        <v>66</v>
      </c>
      <c r="C324" s="73" t="s">
        <v>67</v>
      </c>
      <c r="D324" s="72" t="s">
        <v>64</v>
      </c>
      <c r="E324" s="74">
        <v>11.26</v>
      </c>
      <c r="F324" s="75">
        <v>0.225</v>
      </c>
      <c r="G324" s="76">
        <v>3.0375</v>
      </c>
      <c r="H324" s="74">
        <v>34.96</v>
      </c>
      <c r="I324" s="76">
        <v>1</v>
      </c>
      <c r="J324" s="74">
        <v>2.59</v>
      </c>
      <c r="K324" s="74">
        <v>34.96</v>
      </c>
      <c r="L324" s="74"/>
      <c r="M324" s="77"/>
    </row>
    <row r="325" spans="1:13" s="25" customFormat="1" ht="12.75" hidden="1" outlineLevel="1">
      <c r="A325" s="78" t="s">
        <v>270</v>
      </c>
      <c r="B325" s="79" t="s">
        <v>238</v>
      </c>
      <c r="C325" s="80" t="s">
        <v>239</v>
      </c>
      <c r="D325" s="79" t="s">
        <v>71</v>
      </c>
      <c r="E325" s="81">
        <v>8.1</v>
      </c>
      <c r="F325" s="82">
        <v>3.9375</v>
      </c>
      <c r="G325" s="83">
        <v>53.15625</v>
      </c>
      <c r="H325" s="81">
        <v>430.57</v>
      </c>
      <c r="I325" s="83">
        <v>1</v>
      </c>
      <c r="J325" s="81">
        <v>31.89</v>
      </c>
      <c r="K325" s="81">
        <v>430.57</v>
      </c>
      <c r="L325" s="81"/>
      <c r="M325" s="84"/>
    </row>
    <row r="326" spans="1:13" s="25" customFormat="1" ht="12.75" hidden="1" outlineLevel="1">
      <c r="A326" s="78" t="s">
        <v>271</v>
      </c>
      <c r="B326" s="79" t="s">
        <v>108</v>
      </c>
      <c r="C326" s="80" t="s">
        <v>109</v>
      </c>
      <c r="D326" s="79" t="s">
        <v>71</v>
      </c>
      <c r="E326" s="81">
        <v>65.71</v>
      </c>
      <c r="F326" s="82">
        <v>0.225</v>
      </c>
      <c r="G326" s="83">
        <v>3.0375</v>
      </c>
      <c r="H326" s="81">
        <v>199.59</v>
      </c>
      <c r="I326" s="83">
        <v>1</v>
      </c>
      <c r="J326" s="81">
        <v>14.78</v>
      </c>
      <c r="K326" s="81">
        <v>199.59</v>
      </c>
      <c r="L326" s="81"/>
      <c r="M326" s="84"/>
    </row>
    <row r="327" spans="1:13" s="26" customFormat="1" ht="12.75" hidden="1" outlineLevel="1">
      <c r="A327" s="85" t="s">
        <v>272</v>
      </c>
      <c r="B327" s="86" t="s">
        <v>242</v>
      </c>
      <c r="C327" s="87" t="s">
        <v>243</v>
      </c>
      <c r="D327" s="86" t="s">
        <v>120</v>
      </c>
      <c r="E327" s="88">
        <v>10362</v>
      </c>
      <c r="F327" s="89">
        <v>0.00014</v>
      </c>
      <c r="G327" s="90">
        <v>0.00189</v>
      </c>
      <c r="H327" s="88">
        <v>19.58</v>
      </c>
      <c r="I327" s="90">
        <v>1</v>
      </c>
      <c r="J327" s="88">
        <v>1.45</v>
      </c>
      <c r="K327" s="88">
        <v>19.58</v>
      </c>
      <c r="L327" s="88"/>
      <c r="M327" s="91"/>
    </row>
    <row r="328" spans="1:13" s="27" customFormat="1" ht="12.75" hidden="1" outlineLevel="1">
      <c r="A328" s="95" t="s">
        <v>273</v>
      </c>
      <c r="B328" s="96" t="s">
        <v>245</v>
      </c>
      <c r="C328" s="97" t="s">
        <v>246</v>
      </c>
      <c r="D328" s="96" t="s">
        <v>145</v>
      </c>
      <c r="E328" s="98" t="s">
        <v>40</v>
      </c>
      <c r="F328" s="99">
        <v>1</v>
      </c>
      <c r="G328" s="100">
        <v>13.5</v>
      </c>
      <c r="H328" s="98" t="s">
        <v>40</v>
      </c>
      <c r="I328" s="100">
        <v>1</v>
      </c>
      <c r="J328" s="98" t="s">
        <v>40</v>
      </c>
      <c r="K328" s="98" t="s">
        <v>40</v>
      </c>
      <c r="L328" s="98"/>
      <c r="M328" s="101"/>
    </row>
    <row r="329" spans="1:13" s="27" customFormat="1" ht="12.75" hidden="1" outlineLevel="1">
      <c r="A329" s="95" t="s">
        <v>274</v>
      </c>
      <c r="B329" s="96" t="s">
        <v>248</v>
      </c>
      <c r="C329" s="97" t="s">
        <v>249</v>
      </c>
      <c r="D329" s="96" t="s">
        <v>145</v>
      </c>
      <c r="E329" s="98" t="s">
        <v>40</v>
      </c>
      <c r="F329" s="99">
        <v>2</v>
      </c>
      <c r="G329" s="100">
        <v>27</v>
      </c>
      <c r="H329" s="98" t="s">
        <v>40</v>
      </c>
      <c r="I329" s="100">
        <v>1</v>
      </c>
      <c r="J329" s="98" t="s">
        <v>40</v>
      </c>
      <c r="K329" s="98" t="s">
        <v>40</v>
      </c>
      <c r="L329" s="98"/>
      <c r="M329" s="101"/>
    </row>
    <row r="330" spans="1:13" s="26" customFormat="1" ht="19.5" hidden="1" outlineLevel="1">
      <c r="A330" s="85" t="s">
        <v>275</v>
      </c>
      <c r="B330" s="86" t="s">
        <v>276</v>
      </c>
      <c r="C330" s="87" t="s">
        <v>277</v>
      </c>
      <c r="D330" s="86" t="s">
        <v>120</v>
      </c>
      <c r="E330" s="88">
        <v>14830</v>
      </c>
      <c r="F330" s="89">
        <v>0.0011</v>
      </c>
      <c r="G330" s="90">
        <v>0.01485</v>
      </c>
      <c r="H330" s="88">
        <v>220.23</v>
      </c>
      <c r="I330" s="90">
        <v>1</v>
      </c>
      <c r="J330" s="88">
        <v>16.31</v>
      </c>
      <c r="K330" s="88">
        <v>220.23</v>
      </c>
      <c r="L330" s="88"/>
      <c r="M330" s="91"/>
    </row>
    <row r="331" spans="1:13" s="26" customFormat="1" ht="12.75" hidden="1" outlineLevel="1">
      <c r="A331" s="85" t="s">
        <v>278</v>
      </c>
      <c r="B331" s="86" t="s">
        <v>254</v>
      </c>
      <c r="C331" s="87" t="s">
        <v>255</v>
      </c>
      <c r="D331" s="86" t="s">
        <v>116</v>
      </c>
      <c r="E331" s="88">
        <v>3450</v>
      </c>
      <c r="F331" s="89">
        <v>0.002</v>
      </c>
      <c r="G331" s="90">
        <v>0.027</v>
      </c>
      <c r="H331" s="88">
        <v>93.15</v>
      </c>
      <c r="I331" s="90">
        <v>1</v>
      </c>
      <c r="J331" s="88">
        <v>6.9</v>
      </c>
      <c r="K331" s="88">
        <v>93.15</v>
      </c>
      <c r="L331" s="88"/>
      <c r="M331" s="91"/>
    </row>
    <row r="332" spans="1:13" s="23" customFormat="1" ht="12" collapsed="1">
      <c r="A332" s="92"/>
      <c r="B332" s="92"/>
      <c r="C332" s="93" t="s">
        <v>129</v>
      </c>
      <c r="D332" s="92"/>
      <c r="E332" s="94">
        <v>178.37</v>
      </c>
      <c r="F332" s="94"/>
      <c r="G332" s="94"/>
      <c r="H332" s="91">
        <v>2408</v>
      </c>
      <c r="I332" s="91"/>
      <c r="J332" s="91"/>
      <c r="K332" s="91"/>
      <c r="L332" s="94"/>
      <c r="M332" s="91"/>
    </row>
    <row r="333" spans="1:13" s="23" customFormat="1" ht="12">
      <c r="A333" s="92"/>
      <c r="B333" s="92"/>
      <c r="C333" s="93" t="s">
        <v>130</v>
      </c>
      <c r="D333" s="92"/>
      <c r="E333" s="94">
        <v>99.17</v>
      </c>
      <c r="F333" s="94"/>
      <c r="G333" s="94"/>
      <c r="H333" s="91">
        <v>1339</v>
      </c>
      <c r="I333" s="91"/>
      <c r="J333" s="91"/>
      <c r="K333" s="91"/>
      <c r="L333" s="94"/>
      <c r="M333" s="91"/>
    </row>
    <row r="334" spans="1:13" s="23" customFormat="1" ht="12">
      <c r="A334" s="92"/>
      <c r="B334" s="92"/>
      <c r="C334" s="93" t="s">
        <v>84</v>
      </c>
      <c r="D334" s="92"/>
      <c r="E334" s="94"/>
      <c r="F334" s="94"/>
      <c r="G334" s="94"/>
      <c r="H334" s="91">
        <v>6573</v>
      </c>
      <c r="I334" s="91"/>
      <c r="J334" s="91"/>
      <c r="K334" s="91"/>
      <c r="L334" s="94"/>
      <c r="M334" s="91"/>
    </row>
    <row r="335" spans="1:13" s="22" customFormat="1" ht="51.75">
      <c r="A335" s="35" t="s">
        <v>279</v>
      </c>
      <c r="B335" s="35" t="s">
        <v>280</v>
      </c>
      <c r="C335" s="36" t="s">
        <v>281</v>
      </c>
      <c r="D335" s="37">
        <v>6</v>
      </c>
      <c r="E335" s="38">
        <v>98.51</v>
      </c>
      <c r="F335" s="38" t="s">
        <v>40</v>
      </c>
      <c r="G335" s="38">
        <v>98.51</v>
      </c>
      <c r="H335" s="39">
        <v>591</v>
      </c>
      <c r="I335" s="39" t="s">
        <v>40</v>
      </c>
      <c r="J335" s="39" t="s">
        <v>40</v>
      </c>
      <c r="K335" s="39">
        <v>591</v>
      </c>
      <c r="L335" s="38" t="s">
        <v>40</v>
      </c>
      <c r="M335" s="39" t="s">
        <v>40</v>
      </c>
    </row>
    <row r="336" spans="1:13" s="22" customFormat="1" ht="12.75">
      <c r="A336" s="40"/>
      <c r="B336" s="34"/>
      <c r="C336" s="36"/>
      <c r="D336" s="41" t="s">
        <v>145</v>
      </c>
      <c r="E336" s="42" t="s">
        <v>40</v>
      </c>
      <c r="F336" s="42" t="s">
        <v>40</v>
      </c>
      <c r="G336" s="42" t="s">
        <v>40</v>
      </c>
      <c r="H336" s="43"/>
      <c r="I336" s="43"/>
      <c r="J336" s="43" t="s">
        <v>40</v>
      </c>
      <c r="K336" s="43"/>
      <c r="L336" s="42" t="s">
        <v>40</v>
      </c>
      <c r="M336" s="43" t="s">
        <v>40</v>
      </c>
    </row>
    <row r="337" spans="1:13" s="22" customFormat="1" ht="18" customHeight="1" hidden="1" outlineLevel="1">
      <c r="A337" s="44"/>
      <c r="B337" s="41"/>
      <c r="C337" s="45" t="s">
        <v>41</v>
      </c>
      <c r="D337" s="45" t="s">
        <v>42</v>
      </c>
      <c r="E337" s="45" t="s">
        <v>43</v>
      </c>
      <c r="F337" s="45" t="s">
        <v>44</v>
      </c>
      <c r="G337" s="45" t="s">
        <v>45</v>
      </c>
      <c r="H337" s="45" t="s">
        <v>46</v>
      </c>
      <c r="I337" s="127" t="s">
        <v>47</v>
      </c>
      <c r="J337" s="127"/>
      <c r="K337" s="127"/>
      <c r="L337" s="45" t="s">
        <v>48</v>
      </c>
      <c r="M337" s="46"/>
    </row>
    <row r="338" spans="1:13" s="22" customFormat="1" ht="12.75" hidden="1" outlineLevel="1">
      <c r="A338" s="47"/>
      <c r="B338" s="41"/>
      <c r="C338" s="48" t="s">
        <v>141</v>
      </c>
      <c r="D338" s="49">
        <v>98.51</v>
      </c>
      <c r="E338" s="50">
        <v>1</v>
      </c>
      <c r="F338" s="51">
        <v>98.51</v>
      </c>
      <c r="G338" s="52">
        <v>1</v>
      </c>
      <c r="H338" s="51">
        <v>98.51</v>
      </c>
      <c r="I338" s="51"/>
      <c r="J338" s="51"/>
      <c r="K338" s="51">
        <v>591</v>
      </c>
      <c r="L338" s="51"/>
      <c r="M338" s="53"/>
    </row>
    <row r="339" spans="1:13" s="22" customFormat="1" ht="51.75" collapsed="1">
      <c r="A339" s="35" t="s">
        <v>282</v>
      </c>
      <c r="B339" s="35" t="s">
        <v>283</v>
      </c>
      <c r="C339" s="36" t="s">
        <v>284</v>
      </c>
      <c r="D339" s="37">
        <v>4</v>
      </c>
      <c r="E339" s="38">
        <v>150.52</v>
      </c>
      <c r="F339" s="38" t="s">
        <v>40</v>
      </c>
      <c r="G339" s="38">
        <v>150.52</v>
      </c>
      <c r="H339" s="39">
        <v>602</v>
      </c>
      <c r="I339" s="39" t="s">
        <v>40</v>
      </c>
      <c r="J339" s="39" t="s">
        <v>40</v>
      </c>
      <c r="K339" s="39">
        <v>602</v>
      </c>
      <c r="L339" s="38" t="s">
        <v>40</v>
      </c>
      <c r="M339" s="39" t="s">
        <v>40</v>
      </c>
    </row>
    <row r="340" spans="1:13" s="22" customFormat="1" ht="12.75">
      <c r="A340" s="40"/>
      <c r="B340" s="34"/>
      <c r="C340" s="36"/>
      <c r="D340" s="41" t="s">
        <v>145</v>
      </c>
      <c r="E340" s="42" t="s">
        <v>40</v>
      </c>
      <c r="F340" s="42" t="s">
        <v>40</v>
      </c>
      <c r="G340" s="42" t="s">
        <v>40</v>
      </c>
      <c r="H340" s="43"/>
      <c r="I340" s="43"/>
      <c r="J340" s="43" t="s">
        <v>40</v>
      </c>
      <c r="K340" s="43"/>
      <c r="L340" s="42" t="s">
        <v>40</v>
      </c>
      <c r="M340" s="43" t="s">
        <v>40</v>
      </c>
    </row>
    <row r="341" spans="1:13" s="22" customFormat="1" ht="18" customHeight="1" hidden="1" outlineLevel="1">
      <c r="A341" s="44"/>
      <c r="B341" s="41"/>
      <c r="C341" s="45" t="s">
        <v>41</v>
      </c>
      <c r="D341" s="45" t="s">
        <v>42</v>
      </c>
      <c r="E341" s="45" t="s">
        <v>43</v>
      </c>
      <c r="F341" s="45" t="s">
        <v>44</v>
      </c>
      <c r="G341" s="45" t="s">
        <v>45</v>
      </c>
      <c r="H341" s="45" t="s">
        <v>46</v>
      </c>
      <c r="I341" s="127" t="s">
        <v>47</v>
      </c>
      <c r="J341" s="127"/>
      <c r="K341" s="127"/>
      <c r="L341" s="45" t="s">
        <v>48</v>
      </c>
      <c r="M341" s="46"/>
    </row>
    <row r="342" spans="1:13" s="22" customFormat="1" ht="12.75" hidden="1" outlineLevel="1">
      <c r="A342" s="47"/>
      <c r="B342" s="41"/>
      <c r="C342" s="48" t="s">
        <v>141</v>
      </c>
      <c r="D342" s="49">
        <v>150.52</v>
      </c>
      <c r="E342" s="50">
        <v>1</v>
      </c>
      <c r="F342" s="51">
        <v>150.52</v>
      </c>
      <c r="G342" s="52">
        <v>1</v>
      </c>
      <c r="H342" s="51">
        <v>150.52</v>
      </c>
      <c r="I342" s="51"/>
      <c r="J342" s="51"/>
      <c r="K342" s="51">
        <v>602</v>
      </c>
      <c r="L342" s="51"/>
      <c r="M342" s="53"/>
    </row>
    <row r="343" spans="1:13" s="22" customFormat="1" ht="51.75" collapsed="1">
      <c r="A343" s="35" t="s">
        <v>285</v>
      </c>
      <c r="B343" s="35" t="s">
        <v>286</v>
      </c>
      <c r="C343" s="36" t="s">
        <v>287</v>
      </c>
      <c r="D343" s="37">
        <v>2</v>
      </c>
      <c r="E343" s="38">
        <v>201.16</v>
      </c>
      <c r="F343" s="38" t="s">
        <v>40</v>
      </c>
      <c r="G343" s="38">
        <v>201.16</v>
      </c>
      <c r="H343" s="39">
        <v>402</v>
      </c>
      <c r="I343" s="39" t="s">
        <v>40</v>
      </c>
      <c r="J343" s="39" t="s">
        <v>40</v>
      </c>
      <c r="K343" s="39">
        <v>402</v>
      </c>
      <c r="L343" s="38" t="s">
        <v>40</v>
      </c>
      <c r="M343" s="39" t="s">
        <v>40</v>
      </c>
    </row>
    <row r="344" spans="1:13" s="22" customFormat="1" ht="12.75">
      <c r="A344" s="40"/>
      <c r="B344" s="34"/>
      <c r="C344" s="36"/>
      <c r="D344" s="41" t="s">
        <v>145</v>
      </c>
      <c r="E344" s="42" t="s">
        <v>40</v>
      </c>
      <c r="F344" s="42" t="s">
        <v>40</v>
      </c>
      <c r="G344" s="42" t="s">
        <v>40</v>
      </c>
      <c r="H344" s="43"/>
      <c r="I344" s="43"/>
      <c r="J344" s="43" t="s">
        <v>40</v>
      </c>
      <c r="K344" s="43"/>
      <c r="L344" s="42" t="s">
        <v>40</v>
      </c>
      <c r="M344" s="43" t="s">
        <v>40</v>
      </c>
    </row>
    <row r="345" spans="1:13" s="22" customFormat="1" ht="18" customHeight="1" hidden="1" outlineLevel="1">
      <c r="A345" s="44"/>
      <c r="B345" s="41"/>
      <c r="C345" s="45" t="s">
        <v>41</v>
      </c>
      <c r="D345" s="45" t="s">
        <v>42</v>
      </c>
      <c r="E345" s="45" t="s">
        <v>43</v>
      </c>
      <c r="F345" s="45" t="s">
        <v>44</v>
      </c>
      <c r="G345" s="45" t="s">
        <v>45</v>
      </c>
      <c r="H345" s="45" t="s">
        <v>46</v>
      </c>
      <c r="I345" s="127" t="s">
        <v>47</v>
      </c>
      <c r="J345" s="127"/>
      <c r="K345" s="127"/>
      <c r="L345" s="45" t="s">
        <v>48</v>
      </c>
      <c r="M345" s="46"/>
    </row>
    <row r="346" spans="1:13" s="22" customFormat="1" ht="12.75" hidden="1" outlineLevel="1">
      <c r="A346" s="47"/>
      <c r="B346" s="41"/>
      <c r="C346" s="48" t="s">
        <v>141</v>
      </c>
      <c r="D346" s="49">
        <v>201.16</v>
      </c>
      <c r="E346" s="50">
        <v>1</v>
      </c>
      <c r="F346" s="51">
        <v>201.16</v>
      </c>
      <c r="G346" s="52">
        <v>1</v>
      </c>
      <c r="H346" s="51">
        <v>201.16</v>
      </c>
      <c r="I346" s="51"/>
      <c r="J346" s="51"/>
      <c r="K346" s="51">
        <v>402</v>
      </c>
      <c r="L346" s="51"/>
      <c r="M346" s="53"/>
    </row>
    <row r="347" spans="1:13" s="22" customFormat="1" ht="51.75" collapsed="1">
      <c r="A347" s="35" t="s">
        <v>288</v>
      </c>
      <c r="B347" s="35" t="s">
        <v>289</v>
      </c>
      <c r="C347" s="36" t="s">
        <v>290</v>
      </c>
      <c r="D347" s="37">
        <v>2</v>
      </c>
      <c r="E347" s="38">
        <v>188.05</v>
      </c>
      <c r="F347" s="38" t="s">
        <v>40</v>
      </c>
      <c r="G347" s="38">
        <v>188.05</v>
      </c>
      <c r="H347" s="39">
        <v>376</v>
      </c>
      <c r="I347" s="39" t="s">
        <v>40</v>
      </c>
      <c r="J347" s="39" t="s">
        <v>40</v>
      </c>
      <c r="K347" s="39">
        <v>376</v>
      </c>
      <c r="L347" s="38" t="s">
        <v>40</v>
      </c>
      <c r="M347" s="39" t="s">
        <v>40</v>
      </c>
    </row>
    <row r="348" spans="1:13" s="22" customFormat="1" ht="12.75">
      <c r="A348" s="40"/>
      <c r="B348" s="34"/>
      <c r="C348" s="36"/>
      <c r="D348" s="41" t="s">
        <v>145</v>
      </c>
      <c r="E348" s="42" t="s">
        <v>40</v>
      </c>
      <c r="F348" s="42" t="s">
        <v>40</v>
      </c>
      <c r="G348" s="42" t="s">
        <v>40</v>
      </c>
      <c r="H348" s="43"/>
      <c r="I348" s="43"/>
      <c r="J348" s="43" t="s">
        <v>40</v>
      </c>
      <c r="K348" s="43"/>
      <c r="L348" s="42" t="s">
        <v>40</v>
      </c>
      <c r="M348" s="43" t="s">
        <v>40</v>
      </c>
    </row>
    <row r="349" spans="1:13" s="22" customFormat="1" ht="18" customHeight="1" hidden="1" outlineLevel="1">
      <c r="A349" s="44"/>
      <c r="B349" s="41"/>
      <c r="C349" s="45" t="s">
        <v>41</v>
      </c>
      <c r="D349" s="45" t="s">
        <v>42</v>
      </c>
      <c r="E349" s="45" t="s">
        <v>43</v>
      </c>
      <c r="F349" s="45" t="s">
        <v>44</v>
      </c>
      <c r="G349" s="45" t="s">
        <v>45</v>
      </c>
      <c r="H349" s="45" t="s">
        <v>46</v>
      </c>
      <c r="I349" s="127" t="s">
        <v>47</v>
      </c>
      <c r="J349" s="127"/>
      <c r="K349" s="127"/>
      <c r="L349" s="45" t="s">
        <v>48</v>
      </c>
      <c r="M349" s="46"/>
    </row>
    <row r="350" spans="1:13" s="22" customFormat="1" ht="12.75" hidden="1" outlineLevel="1">
      <c r="A350" s="47"/>
      <c r="B350" s="41"/>
      <c r="C350" s="48" t="s">
        <v>141</v>
      </c>
      <c r="D350" s="49">
        <v>188.05</v>
      </c>
      <c r="E350" s="50">
        <v>1</v>
      </c>
      <c r="F350" s="51">
        <v>188.05</v>
      </c>
      <c r="G350" s="52">
        <v>1</v>
      </c>
      <c r="H350" s="51">
        <v>188.05</v>
      </c>
      <c r="I350" s="51"/>
      <c r="J350" s="51"/>
      <c r="K350" s="51">
        <v>376</v>
      </c>
      <c r="L350" s="51"/>
      <c r="M350" s="53"/>
    </row>
    <row r="351" spans="1:13" s="22" customFormat="1" ht="90.75" collapsed="1">
      <c r="A351" s="35" t="s">
        <v>291</v>
      </c>
      <c r="B351" s="35" t="s">
        <v>292</v>
      </c>
      <c r="C351" s="36" t="s">
        <v>293</v>
      </c>
      <c r="D351" s="37">
        <v>0.4353</v>
      </c>
      <c r="E351" s="38">
        <v>3166.9</v>
      </c>
      <c r="F351" s="38">
        <v>287.77</v>
      </c>
      <c r="G351" s="38">
        <v>470.89</v>
      </c>
      <c r="H351" s="39">
        <v>1379</v>
      </c>
      <c r="I351" s="39">
        <v>1048</v>
      </c>
      <c r="J351" s="39">
        <v>125</v>
      </c>
      <c r="K351" s="39">
        <v>206</v>
      </c>
      <c r="L351" s="38">
        <v>278.73</v>
      </c>
      <c r="M351" s="39">
        <v>121</v>
      </c>
    </row>
    <row r="352" spans="1:13" s="22" customFormat="1" ht="12.75">
      <c r="A352" s="40"/>
      <c r="B352" s="34"/>
      <c r="C352" s="36"/>
      <c r="D352" s="41" t="s">
        <v>78</v>
      </c>
      <c r="E352" s="42">
        <v>2408.24</v>
      </c>
      <c r="F352" s="42">
        <v>48.26</v>
      </c>
      <c r="G352" s="42" t="s">
        <v>40</v>
      </c>
      <c r="H352" s="43"/>
      <c r="I352" s="43"/>
      <c r="J352" s="43">
        <v>21</v>
      </c>
      <c r="K352" s="43"/>
      <c r="L352" s="42">
        <v>4.16</v>
      </c>
      <c r="M352" s="43">
        <v>2</v>
      </c>
    </row>
    <row r="353" spans="1:13" s="22" customFormat="1" ht="18" customHeight="1" hidden="1" outlineLevel="1">
      <c r="A353" s="44"/>
      <c r="B353" s="41"/>
      <c r="C353" s="45" t="s">
        <v>41</v>
      </c>
      <c r="D353" s="45" t="s">
        <v>42</v>
      </c>
      <c r="E353" s="45" t="s">
        <v>43</v>
      </c>
      <c r="F353" s="45" t="s">
        <v>44</v>
      </c>
      <c r="G353" s="45" t="s">
        <v>45</v>
      </c>
      <c r="H353" s="45" t="s">
        <v>46</v>
      </c>
      <c r="I353" s="127" t="s">
        <v>47</v>
      </c>
      <c r="J353" s="127"/>
      <c r="K353" s="127"/>
      <c r="L353" s="45" t="s">
        <v>48</v>
      </c>
      <c r="M353" s="46"/>
    </row>
    <row r="354" spans="1:13" s="22" customFormat="1" ht="12.75" hidden="1" outlineLevel="1">
      <c r="A354" s="47"/>
      <c r="B354" s="41"/>
      <c r="C354" s="48" t="s">
        <v>294</v>
      </c>
      <c r="D354" s="49">
        <v>232.68</v>
      </c>
      <c r="E354" s="50">
        <v>10.35</v>
      </c>
      <c r="F354" s="51">
        <v>2408.24</v>
      </c>
      <c r="G354" s="52">
        <v>1</v>
      </c>
      <c r="H354" s="51">
        <v>2408.24</v>
      </c>
      <c r="I354" s="51">
        <v>1048</v>
      </c>
      <c r="J354" s="51"/>
      <c r="K354" s="51"/>
      <c r="L354" s="51">
        <v>8.64</v>
      </c>
      <c r="M354" s="53"/>
    </row>
    <row r="355" spans="1:13" s="22" customFormat="1" ht="12.75" hidden="1" outlineLevel="1">
      <c r="A355" s="47"/>
      <c r="B355" s="41"/>
      <c r="C355" s="48" t="s">
        <v>50</v>
      </c>
      <c r="D355" s="49">
        <v>25.58</v>
      </c>
      <c r="E355" s="50">
        <v>11.25</v>
      </c>
      <c r="F355" s="51">
        <v>287.77</v>
      </c>
      <c r="G355" s="52">
        <v>1</v>
      </c>
      <c r="H355" s="51">
        <v>287.77</v>
      </c>
      <c r="I355" s="51"/>
      <c r="J355" s="51">
        <v>125</v>
      </c>
      <c r="K355" s="51"/>
      <c r="L355" s="51"/>
      <c r="M355" s="53"/>
    </row>
    <row r="356" spans="1:13" s="22" customFormat="1" ht="12.75" hidden="1" outlineLevel="2">
      <c r="A356" s="54"/>
      <c r="B356" s="55"/>
      <c r="C356" s="56" t="s">
        <v>51</v>
      </c>
      <c r="D356" s="57">
        <v>21.29</v>
      </c>
      <c r="E356" s="58">
        <v>11.25</v>
      </c>
      <c r="F356" s="59">
        <v>239.51</v>
      </c>
      <c r="G356" s="60">
        <v>1</v>
      </c>
      <c r="H356" s="59">
        <v>239.51</v>
      </c>
      <c r="I356" s="59"/>
      <c r="J356" s="59">
        <v>104</v>
      </c>
      <c r="K356" s="59"/>
      <c r="L356" s="59"/>
      <c r="M356" s="61"/>
    </row>
    <row r="357" spans="1:13" s="22" customFormat="1" ht="12.75" hidden="1" outlineLevel="2">
      <c r="A357" s="54"/>
      <c r="B357" s="55"/>
      <c r="C357" s="56" t="s">
        <v>52</v>
      </c>
      <c r="D357" s="57">
        <v>4.29</v>
      </c>
      <c r="E357" s="58">
        <v>11.25</v>
      </c>
      <c r="F357" s="59">
        <v>48.26</v>
      </c>
      <c r="G357" s="60">
        <v>1</v>
      </c>
      <c r="H357" s="59">
        <v>48.26</v>
      </c>
      <c r="I357" s="59"/>
      <c r="J357" s="59">
        <v>21</v>
      </c>
      <c r="K357" s="59"/>
      <c r="L357" s="59">
        <v>11.6</v>
      </c>
      <c r="M357" s="61"/>
    </row>
    <row r="358" spans="1:13" s="22" customFormat="1" ht="12.75" hidden="1" outlineLevel="1">
      <c r="A358" s="47"/>
      <c r="B358" s="41"/>
      <c r="C358" s="48" t="s">
        <v>53</v>
      </c>
      <c r="D358" s="49">
        <v>470.89</v>
      </c>
      <c r="E358" s="50">
        <v>1</v>
      </c>
      <c r="F358" s="51">
        <v>470.89</v>
      </c>
      <c r="G358" s="52">
        <v>1</v>
      </c>
      <c r="H358" s="51">
        <v>470.89</v>
      </c>
      <c r="I358" s="51"/>
      <c r="J358" s="51"/>
      <c r="K358" s="51">
        <v>205</v>
      </c>
      <c r="L358" s="51"/>
      <c r="M358" s="53"/>
    </row>
    <row r="359" spans="1:13" s="23" customFormat="1" ht="11.25" collapsed="1">
      <c r="A359" s="62"/>
      <c r="B359" s="62"/>
      <c r="C359" s="63"/>
      <c r="D359" s="62"/>
      <c r="E359" s="64"/>
      <c r="F359" s="64"/>
      <c r="G359" s="64"/>
      <c r="H359" s="65"/>
      <c r="I359" s="65"/>
      <c r="J359" s="65"/>
      <c r="K359" s="65"/>
      <c r="L359" s="64"/>
      <c r="M359" s="65"/>
    </row>
    <row r="360" spans="1:13" s="23" customFormat="1" ht="12" customHeight="1" hidden="1" outlineLevel="1">
      <c r="A360" s="128" t="s">
        <v>54</v>
      </c>
      <c r="B360" s="128" t="s">
        <v>55</v>
      </c>
      <c r="C360" s="128" t="s">
        <v>56</v>
      </c>
      <c r="D360" s="128" t="s">
        <v>57</v>
      </c>
      <c r="E360" s="128" t="s">
        <v>19</v>
      </c>
      <c r="F360" s="129" t="s">
        <v>18</v>
      </c>
      <c r="G360" s="129"/>
      <c r="H360" s="130" t="s">
        <v>58</v>
      </c>
      <c r="I360" s="128" t="s">
        <v>45</v>
      </c>
      <c r="J360" s="129" t="s">
        <v>59</v>
      </c>
      <c r="K360" s="129"/>
      <c r="L360" s="66"/>
      <c r="M360" s="67"/>
    </row>
    <row r="361" spans="1:13" s="23" customFormat="1" ht="12.75" customHeight="1" hidden="1" outlineLevel="1">
      <c r="A361" s="128"/>
      <c r="B361" s="128"/>
      <c r="C361" s="128"/>
      <c r="D361" s="128"/>
      <c r="E361" s="128"/>
      <c r="F361" s="68" t="s">
        <v>60</v>
      </c>
      <c r="G361" s="68" t="s">
        <v>61</v>
      </c>
      <c r="H361" s="130"/>
      <c r="I361" s="128"/>
      <c r="J361" s="68" t="s">
        <v>60</v>
      </c>
      <c r="K361" s="69" t="s">
        <v>33</v>
      </c>
      <c r="L361" s="70"/>
      <c r="M361" s="67"/>
    </row>
    <row r="362" spans="1:13" s="24" customFormat="1" ht="12.75" hidden="1" outlineLevel="1">
      <c r="A362" s="71" t="s">
        <v>295</v>
      </c>
      <c r="B362" s="72" t="s">
        <v>5</v>
      </c>
      <c r="C362" s="73" t="s">
        <v>296</v>
      </c>
      <c r="D362" s="72" t="s">
        <v>64</v>
      </c>
      <c r="E362" s="74">
        <v>8.64</v>
      </c>
      <c r="F362" s="75">
        <v>278.7255</v>
      </c>
      <c r="G362" s="76">
        <v>121.32921</v>
      </c>
      <c r="H362" s="74">
        <v>1048.31</v>
      </c>
      <c r="I362" s="76">
        <v>1</v>
      </c>
      <c r="J362" s="74">
        <v>2408.24</v>
      </c>
      <c r="K362" s="74">
        <v>1048.31</v>
      </c>
      <c r="L362" s="74"/>
      <c r="M362" s="77"/>
    </row>
    <row r="363" spans="1:13" s="24" customFormat="1" ht="12.75" hidden="1" outlineLevel="1">
      <c r="A363" s="71" t="s">
        <v>297</v>
      </c>
      <c r="B363" s="72" t="s">
        <v>66</v>
      </c>
      <c r="C363" s="73" t="s">
        <v>67</v>
      </c>
      <c r="D363" s="72" t="s">
        <v>64</v>
      </c>
      <c r="E363" s="74">
        <v>11.6</v>
      </c>
      <c r="F363" s="75">
        <v>4.16</v>
      </c>
      <c r="G363" s="76">
        <v>1.811936</v>
      </c>
      <c r="H363" s="74">
        <v>21.01</v>
      </c>
      <c r="I363" s="76">
        <v>1</v>
      </c>
      <c r="J363" s="74">
        <v>48.26</v>
      </c>
      <c r="K363" s="74">
        <v>21.01</v>
      </c>
      <c r="L363" s="74"/>
      <c r="M363" s="77"/>
    </row>
    <row r="364" spans="1:13" s="25" customFormat="1" ht="12.75" hidden="1" outlineLevel="1">
      <c r="A364" s="78" t="s">
        <v>298</v>
      </c>
      <c r="B364" s="79" t="s">
        <v>299</v>
      </c>
      <c r="C364" s="80" t="s">
        <v>300</v>
      </c>
      <c r="D364" s="79" t="s">
        <v>71</v>
      </c>
      <c r="E364" s="81">
        <v>2.16</v>
      </c>
      <c r="F364" s="82">
        <v>6.6375</v>
      </c>
      <c r="G364" s="83">
        <v>2.889304</v>
      </c>
      <c r="H364" s="81">
        <v>6.24</v>
      </c>
      <c r="I364" s="83">
        <v>1</v>
      </c>
      <c r="J364" s="81">
        <v>14.34</v>
      </c>
      <c r="K364" s="81">
        <v>6.24</v>
      </c>
      <c r="L364" s="81"/>
      <c r="M364" s="84"/>
    </row>
    <row r="365" spans="1:13" s="25" customFormat="1" ht="12.75" hidden="1" outlineLevel="1">
      <c r="A365" s="78" t="s">
        <v>301</v>
      </c>
      <c r="B365" s="79" t="s">
        <v>108</v>
      </c>
      <c r="C365" s="80" t="s">
        <v>109</v>
      </c>
      <c r="D365" s="79" t="s">
        <v>71</v>
      </c>
      <c r="E365" s="81">
        <v>65.71</v>
      </c>
      <c r="F365" s="82">
        <v>4.1625</v>
      </c>
      <c r="G365" s="83">
        <v>1.811936</v>
      </c>
      <c r="H365" s="81">
        <v>119.06</v>
      </c>
      <c r="I365" s="83">
        <v>1</v>
      </c>
      <c r="J365" s="81">
        <v>273.52</v>
      </c>
      <c r="K365" s="81">
        <v>119.06</v>
      </c>
      <c r="L365" s="81"/>
      <c r="M365" s="84"/>
    </row>
    <row r="366" spans="1:13" s="26" customFormat="1" ht="12.75" hidden="1" outlineLevel="1">
      <c r="A366" s="85" t="s">
        <v>302</v>
      </c>
      <c r="B366" s="86" t="s">
        <v>303</v>
      </c>
      <c r="C366" s="87" t="s">
        <v>304</v>
      </c>
      <c r="D366" s="86" t="s">
        <v>305</v>
      </c>
      <c r="E366" s="88">
        <v>45</v>
      </c>
      <c r="F366" s="89">
        <v>9.1</v>
      </c>
      <c r="G366" s="90">
        <v>3.96123</v>
      </c>
      <c r="H366" s="88">
        <v>178.26</v>
      </c>
      <c r="I366" s="90">
        <v>1</v>
      </c>
      <c r="J366" s="88">
        <v>409.5</v>
      </c>
      <c r="K366" s="88">
        <v>178.26</v>
      </c>
      <c r="L366" s="88"/>
      <c r="M366" s="91"/>
    </row>
    <row r="367" spans="1:13" s="26" customFormat="1" ht="19.5" hidden="1" outlineLevel="1">
      <c r="A367" s="85" t="s">
        <v>306</v>
      </c>
      <c r="B367" s="86" t="s">
        <v>307</v>
      </c>
      <c r="C367" s="87" t="s">
        <v>308</v>
      </c>
      <c r="D367" s="86" t="s">
        <v>120</v>
      </c>
      <c r="E367" s="88">
        <v>7590</v>
      </c>
      <c r="F367" s="89">
        <v>0.0057</v>
      </c>
      <c r="G367" s="90">
        <v>0.002481</v>
      </c>
      <c r="H367" s="88">
        <v>18.83</v>
      </c>
      <c r="I367" s="90">
        <v>1</v>
      </c>
      <c r="J367" s="88">
        <v>43.26</v>
      </c>
      <c r="K367" s="88">
        <v>18.83</v>
      </c>
      <c r="L367" s="88"/>
      <c r="M367" s="91"/>
    </row>
    <row r="368" spans="1:13" s="27" customFormat="1" ht="12.75" hidden="1" outlineLevel="1">
      <c r="A368" s="95" t="s">
        <v>309</v>
      </c>
      <c r="B368" s="96" t="s">
        <v>310</v>
      </c>
      <c r="C368" s="97" t="s">
        <v>311</v>
      </c>
      <c r="D368" s="96" t="s">
        <v>78</v>
      </c>
      <c r="E368" s="98" t="s">
        <v>40</v>
      </c>
      <c r="F368" s="99">
        <v>1.1</v>
      </c>
      <c r="G368" s="100">
        <v>0.47883</v>
      </c>
      <c r="H368" s="98" t="s">
        <v>40</v>
      </c>
      <c r="I368" s="100">
        <v>1</v>
      </c>
      <c r="J368" s="98" t="s">
        <v>40</v>
      </c>
      <c r="K368" s="98" t="s">
        <v>40</v>
      </c>
      <c r="L368" s="98"/>
      <c r="M368" s="101"/>
    </row>
    <row r="369" spans="1:13" s="26" customFormat="1" ht="12.75" hidden="1" outlineLevel="1">
      <c r="A369" s="85" t="s">
        <v>312</v>
      </c>
      <c r="B369" s="86" t="s">
        <v>313</v>
      </c>
      <c r="C369" s="87" t="s">
        <v>314</v>
      </c>
      <c r="D369" s="86" t="s">
        <v>120</v>
      </c>
      <c r="E369" s="88">
        <v>11000</v>
      </c>
      <c r="F369" s="89">
        <v>0.0006</v>
      </c>
      <c r="G369" s="90">
        <v>0.000261</v>
      </c>
      <c r="H369" s="88">
        <v>2.87</v>
      </c>
      <c r="I369" s="90">
        <v>1</v>
      </c>
      <c r="J369" s="88">
        <v>6.6</v>
      </c>
      <c r="K369" s="88">
        <v>2.87</v>
      </c>
      <c r="L369" s="88"/>
      <c r="M369" s="91"/>
    </row>
    <row r="370" spans="1:13" s="26" customFormat="1" ht="12.75" hidden="1" outlineLevel="1">
      <c r="A370" s="85" t="s">
        <v>315</v>
      </c>
      <c r="B370" s="86" t="s">
        <v>316</v>
      </c>
      <c r="C370" s="87" t="s">
        <v>317</v>
      </c>
      <c r="D370" s="86" t="s">
        <v>120</v>
      </c>
      <c r="E370" s="88">
        <v>33180</v>
      </c>
      <c r="F370" s="89">
        <v>4E-05</v>
      </c>
      <c r="G370" s="90">
        <v>1.7E-05</v>
      </c>
      <c r="H370" s="88">
        <v>0.56</v>
      </c>
      <c r="I370" s="90">
        <v>1</v>
      </c>
      <c r="J370" s="88">
        <v>1.33</v>
      </c>
      <c r="K370" s="88">
        <v>0.56</v>
      </c>
      <c r="L370" s="88"/>
      <c r="M370" s="91"/>
    </row>
    <row r="371" spans="1:13" s="26" customFormat="1" ht="12.75" hidden="1" outlineLevel="1">
      <c r="A371" s="85" t="s">
        <v>318</v>
      </c>
      <c r="B371" s="86" t="s">
        <v>319</v>
      </c>
      <c r="C371" s="87" t="s">
        <v>320</v>
      </c>
      <c r="D371" s="86" t="s">
        <v>305</v>
      </c>
      <c r="E371" s="88">
        <v>52.86</v>
      </c>
      <c r="F371" s="89">
        <v>0.193</v>
      </c>
      <c r="G371" s="90">
        <v>0.084013</v>
      </c>
      <c r="H371" s="88">
        <v>4.44</v>
      </c>
      <c r="I371" s="90">
        <v>1</v>
      </c>
      <c r="J371" s="88">
        <v>10.2</v>
      </c>
      <c r="K371" s="88">
        <v>4.44</v>
      </c>
      <c r="L371" s="88"/>
      <c r="M371" s="91"/>
    </row>
    <row r="372" spans="1:13" s="23" customFormat="1" ht="12" collapsed="1">
      <c r="A372" s="92"/>
      <c r="B372" s="92"/>
      <c r="C372" s="93" t="s">
        <v>321</v>
      </c>
      <c r="D372" s="92"/>
      <c r="E372" s="94">
        <v>2431.94</v>
      </c>
      <c r="F372" s="94"/>
      <c r="G372" s="94"/>
      <c r="H372" s="91">
        <v>1059</v>
      </c>
      <c r="I372" s="91"/>
      <c r="J372" s="91"/>
      <c r="K372" s="91"/>
      <c r="L372" s="94"/>
      <c r="M372" s="91"/>
    </row>
    <row r="373" spans="1:13" s="23" customFormat="1" ht="12">
      <c r="A373" s="92"/>
      <c r="B373" s="92"/>
      <c r="C373" s="93" t="s">
        <v>322</v>
      </c>
      <c r="D373" s="92"/>
      <c r="E373" s="94">
        <v>1461.62</v>
      </c>
      <c r="F373" s="94"/>
      <c r="G373" s="94"/>
      <c r="H373" s="91">
        <v>636</v>
      </c>
      <c r="I373" s="91"/>
      <c r="J373" s="91"/>
      <c r="K373" s="91"/>
      <c r="L373" s="94"/>
      <c r="M373" s="91"/>
    </row>
    <row r="374" spans="1:13" s="23" customFormat="1" ht="12">
      <c r="A374" s="92"/>
      <c r="B374" s="92"/>
      <c r="C374" s="93" t="s">
        <v>84</v>
      </c>
      <c r="D374" s="92"/>
      <c r="E374" s="94"/>
      <c r="F374" s="94"/>
      <c r="G374" s="94"/>
      <c r="H374" s="91">
        <v>3074</v>
      </c>
      <c r="I374" s="91"/>
      <c r="J374" s="91"/>
      <c r="K374" s="91"/>
      <c r="L374" s="94"/>
      <c r="M374" s="91"/>
    </row>
    <row r="375" spans="1:13" s="22" customFormat="1" ht="51.75">
      <c r="A375" s="35" t="s">
        <v>323</v>
      </c>
      <c r="B375" s="35" t="s">
        <v>324</v>
      </c>
      <c r="C375" s="36" t="s">
        <v>325</v>
      </c>
      <c r="D375" s="37">
        <v>6.6</v>
      </c>
      <c r="E375" s="38">
        <v>133.3</v>
      </c>
      <c r="F375" s="38" t="s">
        <v>40</v>
      </c>
      <c r="G375" s="38">
        <v>133.3</v>
      </c>
      <c r="H375" s="39">
        <v>880</v>
      </c>
      <c r="I375" s="39" t="s">
        <v>40</v>
      </c>
      <c r="J375" s="39" t="s">
        <v>40</v>
      </c>
      <c r="K375" s="39">
        <v>880</v>
      </c>
      <c r="L375" s="38" t="s">
        <v>40</v>
      </c>
      <c r="M375" s="39" t="s">
        <v>40</v>
      </c>
    </row>
    <row r="376" spans="1:13" s="22" customFormat="1" ht="12.75">
      <c r="A376" s="40"/>
      <c r="B376" s="34"/>
      <c r="C376" s="36"/>
      <c r="D376" s="41" t="s">
        <v>326</v>
      </c>
      <c r="E376" s="42" t="s">
        <v>40</v>
      </c>
      <c r="F376" s="42" t="s">
        <v>40</v>
      </c>
      <c r="G376" s="42" t="s">
        <v>40</v>
      </c>
      <c r="H376" s="43"/>
      <c r="I376" s="43"/>
      <c r="J376" s="43" t="s">
        <v>40</v>
      </c>
      <c r="K376" s="43"/>
      <c r="L376" s="42" t="s">
        <v>40</v>
      </c>
      <c r="M376" s="43" t="s">
        <v>40</v>
      </c>
    </row>
    <row r="377" spans="1:13" s="22" customFormat="1" ht="18" customHeight="1" hidden="1" outlineLevel="1">
      <c r="A377" s="44"/>
      <c r="B377" s="41"/>
      <c r="C377" s="45" t="s">
        <v>41</v>
      </c>
      <c r="D377" s="45" t="s">
        <v>42</v>
      </c>
      <c r="E377" s="45" t="s">
        <v>43</v>
      </c>
      <c r="F377" s="45" t="s">
        <v>44</v>
      </c>
      <c r="G377" s="45" t="s">
        <v>45</v>
      </c>
      <c r="H377" s="45" t="s">
        <v>46</v>
      </c>
      <c r="I377" s="127" t="s">
        <v>47</v>
      </c>
      <c r="J377" s="127"/>
      <c r="K377" s="127"/>
      <c r="L377" s="45" t="s">
        <v>48</v>
      </c>
      <c r="M377" s="46"/>
    </row>
    <row r="378" spans="1:13" s="22" customFormat="1" ht="12.75" hidden="1" outlineLevel="1">
      <c r="A378" s="47"/>
      <c r="B378" s="41"/>
      <c r="C378" s="48" t="s">
        <v>141</v>
      </c>
      <c r="D378" s="49">
        <v>133.3</v>
      </c>
      <c r="E378" s="50">
        <v>1</v>
      </c>
      <c r="F378" s="51">
        <v>133.3</v>
      </c>
      <c r="G378" s="52">
        <v>1</v>
      </c>
      <c r="H378" s="51">
        <v>133.3</v>
      </c>
      <c r="I378" s="51"/>
      <c r="J378" s="51"/>
      <c r="K378" s="51">
        <v>880</v>
      </c>
      <c r="L378" s="51"/>
      <c r="M378" s="53"/>
    </row>
    <row r="379" spans="1:13" s="22" customFormat="1" ht="51.75" collapsed="1">
      <c r="A379" s="35" t="s">
        <v>327</v>
      </c>
      <c r="B379" s="35" t="s">
        <v>328</v>
      </c>
      <c r="C379" s="36" t="s">
        <v>329</v>
      </c>
      <c r="D379" s="37">
        <v>12.375</v>
      </c>
      <c r="E379" s="38">
        <v>154.9</v>
      </c>
      <c r="F379" s="38" t="s">
        <v>40</v>
      </c>
      <c r="G379" s="38">
        <v>154.9</v>
      </c>
      <c r="H379" s="39">
        <v>1917</v>
      </c>
      <c r="I379" s="39" t="s">
        <v>40</v>
      </c>
      <c r="J379" s="39" t="s">
        <v>40</v>
      </c>
      <c r="K379" s="39">
        <v>1917</v>
      </c>
      <c r="L379" s="38" t="s">
        <v>40</v>
      </c>
      <c r="M379" s="39" t="s">
        <v>40</v>
      </c>
    </row>
    <row r="380" spans="1:13" s="22" customFormat="1" ht="12.75">
      <c r="A380" s="40"/>
      <c r="B380" s="34"/>
      <c r="C380" s="36"/>
      <c r="D380" s="41" t="s">
        <v>326</v>
      </c>
      <c r="E380" s="42" t="s">
        <v>40</v>
      </c>
      <c r="F380" s="42" t="s">
        <v>40</v>
      </c>
      <c r="G380" s="42" t="s">
        <v>40</v>
      </c>
      <c r="H380" s="43"/>
      <c r="I380" s="43"/>
      <c r="J380" s="43" t="s">
        <v>40</v>
      </c>
      <c r="K380" s="43"/>
      <c r="L380" s="42" t="s">
        <v>40</v>
      </c>
      <c r="M380" s="43" t="s">
        <v>40</v>
      </c>
    </row>
    <row r="381" spans="1:13" s="22" customFormat="1" ht="18" customHeight="1" hidden="1" outlineLevel="1">
      <c r="A381" s="44"/>
      <c r="B381" s="41"/>
      <c r="C381" s="45" t="s">
        <v>41</v>
      </c>
      <c r="D381" s="45" t="s">
        <v>42</v>
      </c>
      <c r="E381" s="45" t="s">
        <v>43</v>
      </c>
      <c r="F381" s="45" t="s">
        <v>44</v>
      </c>
      <c r="G381" s="45" t="s">
        <v>45</v>
      </c>
      <c r="H381" s="45" t="s">
        <v>46</v>
      </c>
      <c r="I381" s="127" t="s">
        <v>47</v>
      </c>
      <c r="J381" s="127"/>
      <c r="K381" s="127"/>
      <c r="L381" s="45" t="s">
        <v>48</v>
      </c>
      <c r="M381" s="46"/>
    </row>
    <row r="382" spans="1:13" s="22" customFormat="1" ht="12.75" hidden="1" outlineLevel="1">
      <c r="A382" s="47"/>
      <c r="B382" s="41"/>
      <c r="C382" s="48" t="s">
        <v>141</v>
      </c>
      <c r="D382" s="49">
        <v>154.9</v>
      </c>
      <c r="E382" s="50">
        <v>1</v>
      </c>
      <c r="F382" s="51">
        <v>154.9</v>
      </c>
      <c r="G382" s="52">
        <v>1</v>
      </c>
      <c r="H382" s="51">
        <v>154.9</v>
      </c>
      <c r="I382" s="51"/>
      <c r="J382" s="51"/>
      <c r="K382" s="51">
        <v>1917</v>
      </c>
      <c r="L382" s="51"/>
      <c r="M382" s="53"/>
    </row>
    <row r="383" spans="1:13" s="22" customFormat="1" ht="51.75" collapsed="1">
      <c r="A383" s="35" t="s">
        <v>330</v>
      </c>
      <c r="B383" s="35" t="s">
        <v>331</v>
      </c>
      <c r="C383" s="36" t="s">
        <v>332</v>
      </c>
      <c r="D383" s="37">
        <v>10.725</v>
      </c>
      <c r="E383" s="38">
        <v>178.8</v>
      </c>
      <c r="F383" s="38" t="s">
        <v>40</v>
      </c>
      <c r="G383" s="38">
        <v>178.8</v>
      </c>
      <c r="H383" s="39">
        <v>1918</v>
      </c>
      <c r="I383" s="39" t="s">
        <v>40</v>
      </c>
      <c r="J383" s="39" t="s">
        <v>40</v>
      </c>
      <c r="K383" s="39">
        <v>1918</v>
      </c>
      <c r="L383" s="38" t="s">
        <v>40</v>
      </c>
      <c r="M383" s="39" t="s">
        <v>40</v>
      </c>
    </row>
    <row r="384" spans="1:13" s="22" customFormat="1" ht="12.75">
      <c r="A384" s="40"/>
      <c r="B384" s="34"/>
      <c r="C384" s="36"/>
      <c r="D384" s="41" t="s">
        <v>326</v>
      </c>
      <c r="E384" s="42" t="s">
        <v>40</v>
      </c>
      <c r="F384" s="42" t="s">
        <v>40</v>
      </c>
      <c r="G384" s="42" t="s">
        <v>40</v>
      </c>
      <c r="H384" s="43"/>
      <c r="I384" s="43"/>
      <c r="J384" s="43" t="s">
        <v>40</v>
      </c>
      <c r="K384" s="43"/>
      <c r="L384" s="42" t="s">
        <v>40</v>
      </c>
      <c r="M384" s="43" t="s">
        <v>40</v>
      </c>
    </row>
    <row r="385" spans="1:13" s="22" customFormat="1" ht="18" customHeight="1" hidden="1" outlineLevel="1">
      <c r="A385" s="44"/>
      <c r="B385" s="41"/>
      <c r="C385" s="45" t="s">
        <v>41</v>
      </c>
      <c r="D385" s="45" t="s">
        <v>42</v>
      </c>
      <c r="E385" s="45" t="s">
        <v>43</v>
      </c>
      <c r="F385" s="45" t="s">
        <v>44</v>
      </c>
      <c r="G385" s="45" t="s">
        <v>45</v>
      </c>
      <c r="H385" s="45" t="s">
        <v>46</v>
      </c>
      <c r="I385" s="127" t="s">
        <v>47</v>
      </c>
      <c r="J385" s="127"/>
      <c r="K385" s="127"/>
      <c r="L385" s="45" t="s">
        <v>48</v>
      </c>
      <c r="M385" s="46"/>
    </row>
    <row r="386" spans="1:13" s="22" customFormat="1" ht="12.75" hidden="1" outlineLevel="1">
      <c r="A386" s="47"/>
      <c r="B386" s="41"/>
      <c r="C386" s="48" t="s">
        <v>141</v>
      </c>
      <c r="D386" s="49">
        <v>178.8</v>
      </c>
      <c r="E386" s="50">
        <v>1</v>
      </c>
      <c r="F386" s="51">
        <v>178.8</v>
      </c>
      <c r="G386" s="52">
        <v>1</v>
      </c>
      <c r="H386" s="51">
        <v>178.8</v>
      </c>
      <c r="I386" s="51"/>
      <c r="J386" s="51"/>
      <c r="K386" s="51">
        <v>1918</v>
      </c>
      <c r="L386" s="51"/>
      <c r="M386" s="53"/>
    </row>
    <row r="387" spans="1:13" s="22" customFormat="1" ht="51.75" collapsed="1">
      <c r="A387" s="35" t="s">
        <v>333</v>
      </c>
      <c r="B387" s="35" t="s">
        <v>334</v>
      </c>
      <c r="C387" s="36" t="s">
        <v>335</v>
      </c>
      <c r="D387" s="37">
        <v>2.475</v>
      </c>
      <c r="E387" s="38">
        <v>226</v>
      </c>
      <c r="F387" s="38" t="s">
        <v>40</v>
      </c>
      <c r="G387" s="38">
        <v>226</v>
      </c>
      <c r="H387" s="39">
        <v>559</v>
      </c>
      <c r="I387" s="39" t="s">
        <v>40</v>
      </c>
      <c r="J387" s="39" t="s">
        <v>40</v>
      </c>
      <c r="K387" s="39">
        <v>559</v>
      </c>
      <c r="L387" s="38" t="s">
        <v>40</v>
      </c>
      <c r="M387" s="39" t="s">
        <v>40</v>
      </c>
    </row>
    <row r="388" spans="1:13" s="22" customFormat="1" ht="12.75">
      <c r="A388" s="40"/>
      <c r="B388" s="34"/>
      <c r="C388" s="36"/>
      <c r="D388" s="41" t="s">
        <v>326</v>
      </c>
      <c r="E388" s="42" t="s">
        <v>40</v>
      </c>
      <c r="F388" s="42" t="s">
        <v>40</v>
      </c>
      <c r="G388" s="42" t="s">
        <v>40</v>
      </c>
      <c r="H388" s="43"/>
      <c r="I388" s="43"/>
      <c r="J388" s="43" t="s">
        <v>40</v>
      </c>
      <c r="K388" s="43"/>
      <c r="L388" s="42" t="s">
        <v>40</v>
      </c>
      <c r="M388" s="43" t="s">
        <v>40</v>
      </c>
    </row>
    <row r="389" spans="1:13" s="22" customFormat="1" ht="18" customHeight="1" hidden="1" outlineLevel="1">
      <c r="A389" s="44"/>
      <c r="B389" s="41"/>
      <c r="C389" s="45" t="s">
        <v>41</v>
      </c>
      <c r="D389" s="45" t="s">
        <v>42</v>
      </c>
      <c r="E389" s="45" t="s">
        <v>43</v>
      </c>
      <c r="F389" s="45" t="s">
        <v>44</v>
      </c>
      <c r="G389" s="45" t="s">
        <v>45</v>
      </c>
      <c r="H389" s="45" t="s">
        <v>46</v>
      </c>
      <c r="I389" s="127" t="s">
        <v>47</v>
      </c>
      <c r="J389" s="127"/>
      <c r="K389" s="127"/>
      <c r="L389" s="45" t="s">
        <v>48</v>
      </c>
      <c r="M389" s="46"/>
    </row>
    <row r="390" spans="1:13" s="22" customFormat="1" ht="12.75" hidden="1" outlineLevel="1">
      <c r="A390" s="47"/>
      <c r="B390" s="41"/>
      <c r="C390" s="48" t="s">
        <v>141</v>
      </c>
      <c r="D390" s="49">
        <v>226</v>
      </c>
      <c r="E390" s="50">
        <v>1</v>
      </c>
      <c r="F390" s="51">
        <v>226</v>
      </c>
      <c r="G390" s="52">
        <v>1</v>
      </c>
      <c r="H390" s="51">
        <v>226</v>
      </c>
      <c r="I390" s="51"/>
      <c r="J390" s="51"/>
      <c r="K390" s="51">
        <v>559</v>
      </c>
      <c r="L390" s="51"/>
      <c r="M390" s="53"/>
    </row>
    <row r="391" spans="1:13" s="22" customFormat="1" ht="51.75" collapsed="1">
      <c r="A391" s="35" t="s">
        <v>336</v>
      </c>
      <c r="B391" s="35" t="s">
        <v>337</v>
      </c>
      <c r="C391" s="36" t="s">
        <v>338</v>
      </c>
      <c r="D391" s="37">
        <v>0.825</v>
      </c>
      <c r="E391" s="38">
        <v>419.8</v>
      </c>
      <c r="F391" s="38" t="s">
        <v>40</v>
      </c>
      <c r="G391" s="38">
        <v>419.8</v>
      </c>
      <c r="H391" s="39">
        <v>346</v>
      </c>
      <c r="I391" s="39" t="s">
        <v>40</v>
      </c>
      <c r="J391" s="39" t="s">
        <v>40</v>
      </c>
      <c r="K391" s="39">
        <v>346</v>
      </c>
      <c r="L391" s="38" t="s">
        <v>40</v>
      </c>
      <c r="M391" s="39" t="s">
        <v>40</v>
      </c>
    </row>
    <row r="392" spans="1:13" s="22" customFormat="1" ht="12.75">
      <c r="A392" s="40"/>
      <c r="B392" s="34"/>
      <c r="C392" s="36"/>
      <c r="D392" s="41" t="s">
        <v>326</v>
      </c>
      <c r="E392" s="42" t="s">
        <v>40</v>
      </c>
      <c r="F392" s="42" t="s">
        <v>40</v>
      </c>
      <c r="G392" s="42" t="s">
        <v>40</v>
      </c>
      <c r="H392" s="43"/>
      <c r="I392" s="43"/>
      <c r="J392" s="43" t="s">
        <v>40</v>
      </c>
      <c r="K392" s="43"/>
      <c r="L392" s="42" t="s">
        <v>40</v>
      </c>
      <c r="M392" s="43" t="s">
        <v>40</v>
      </c>
    </row>
    <row r="393" spans="1:13" s="22" customFormat="1" ht="18" customHeight="1" hidden="1" outlineLevel="1">
      <c r="A393" s="44"/>
      <c r="B393" s="41"/>
      <c r="C393" s="45" t="s">
        <v>41</v>
      </c>
      <c r="D393" s="45" t="s">
        <v>42</v>
      </c>
      <c r="E393" s="45" t="s">
        <v>43</v>
      </c>
      <c r="F393" s="45" t="s">
        <v>44</v>
      </c>
      <c r="G393" s="45" t="s">
        <v>45</v>
      </c>
      <c r="H393" s="45" t="s">
        <v>46</v>
      </c>
      <c r="I393" s="127" t="s">
        <v>47</v>
      </c>
      <c r="J393" s="127"/>
      <c r="K393" s="127"/>
      <c r="L393" s="45" t="s">
        <v>48</v>
      </c>
      <c r="M393" s="46"/>
    </row>
    <row r="394" spans="1:13" s="22" customFormat="1" ht="12.75" hidden="1" outlineLevel="1">
      <c r="A394" s="47"/>
      <c r="B394" s="41"/>
      <c r="C394" s="48" t="s">
        <v>141</v>
      </c>
      <c r="D394" s="49">
        <v>419.8</v>
      </c>
      <c r="E394" s="50">
        <v>1</v>
      </c>
      <c r="F394" s="51">
        <v>419.8</v>
      </c>
      <c r="G394" s="52">
        <v>1</v>
      </c>
      <c r="H394" s="51">
        <v>419.8</v>
      </c>
      <c r="I394" s="51"/>
      <c r="J394" s="51"/>
      <c r="K394" s="51">
        <v>346</v>
      </c>
      <c r="L394" s="51"/>
      <c r="M394" s="53"/>
    </row>
    <row r="395" spans="1:13" s="22" customFormat="1" ht="90.75" collapsed="1">
      <c r="A395" s="35" t="s">
        <v>339</v>
      </c>
      <c r="B395" s="35" t="s">
        <v>340</v>
      </c>
      <c r="C395" s="36" t="s">
        <v>341</v>
      </c>
      <c r="D395" s="37">
        <v>1</v>
      </c>
      <c r="E395" s="38">
        <v>669.81</v>
      </c>
      <c r="F395" s="38">
        <v>76.39</v>
      </c>
      <c r="G395" s="38">
        <v>31.83</v>
      </c>
      <c r="H395" s="39">
        <v>670</v>
      </c>
      <c r="I395" s="39">
        <v>562</v>
      </c>
      <c r="J395" s="39">
        <v>76</v>
      </c>
      <c r="K395" s="39">
        <v>32</v>
      </c>
      <c r="L395" s="38">
        <v>58.37</v>
      </c>
      <c r="M395" s="39">
        <v>58</v>
      </c>
    </row>
    <row r="396" spans="1:13" s="22" customFormat="1" ht="12.75">
      <c r="A396" s="40"/>
      <c r="B396" s="34"/>
      <c r="C396" s="36"/>
      <c r="D396" s="41" t="s">
        <v>145</v>
      </c>
      <c r="E396" s="42">
        <v>561.59</v>
      </c>
      <c r="F396" s="42">
        <v>2.93</v>
      </c>
      <c r="G396" s="42" t="s">
        <v>40</v>
      </c>
      <c r="H396" s="43"/>
      <c r="I396" s="43"/>
      <c r="J396" s="43">
        <v>3</v>
      </c>
      <c r="K396" s="43"/>
      <c r="L396" s="42">
        <v>0.23</v>
      </c>
      <c r="M396" s="43" t="s">
        <v>40</v>
      </c>
    </row>
    <row r="397" spans="1:13" s="22" customFormat="1" ht="18" customHeight="1" hidden="1" outlineLevel="1">
      <c r="A397" s="44"/>
      <c r="B397" s="41"/>
      <c r="C397" s="45" t="s">
        <v>41</v>
      </c>
      <c r="D397" s="45" t="s">
        <v>42</v>
      </c>
      <c r="E397" s="45" t="s">
        <v>43</v>
      </c>
      <c r="F397" s="45" t="s">
        <v>44</v>
      </c>
      <c r="G397" s="45" t="s">
        <v>45</v>
      </c>
      <c r="H397" s="45" t="s">
        <v>46</v>
      </c>
      <c r="I397" s="127" t="s">
        <v>47</v>
      </c>
      <c r="J397" s="127"/>
      <c r="K397" s="127"/>
      <c r="L397" s="45" t="s">
        <v>48</v>
      </c>
      <c r="M397" s="46"/>
    </row>
    <row r="398" spans="1:13" s="22" customFormat="1" ht="12.75" hidden="1" outlineLevel="1">
      <c r="A398" s="47"/>
      <c r="B398" s="41"/>
      <c r="C398" s="48" t="s">
        <v>342</v>
      </c>
      <c r="D398" s="49">
        <v>54.26</v>
      </c>
      <c r="E398" s="50">
        <v>10.35</v>
      </c>
      <c r="F398" s="51">
        <v>561.59</v>
      </c>
      <c r="G398" s="52">
        <v>1</v>
      </c>
      <c r="H398" s="51">
        <v>561.59</v>
      </c>
      <c r="I398" s="51">
        <v>562</v>
      </c>
      <c r="J398" s="51"/>
      <c r="K398" s="51"/>
      <c r="L398" s="51">
        <v>9.62</v>
      </c>
      <c r="M398" s="53"/>
    </row>
    <row r="399" spans="1:13" s="22" customFormat="1" ht="12.75" hidden="1" outlineLevel="1">
      <c r="A399" s="47"/>
      <c r="B399" s="41"/>
      <c r="C399" s="48" t="s">
        <v>50</v>
      </c>
      <c r="D399" s="49">
        <v>6.79</v>
      </c>
      <c r="E399" s="50">
        <v>11.25</v>
      </c>
      <c r="F399" s="51">
        <v>76.39</v>
      </c>
      <c r="G399" s="52">
        <v>1</v>
      </c>
      <c r="H399" s="51">
        <v>76.39</v>
      </c>
      <c r="I399" s="51"/>
      <c r="J399" s="51">
        <v>76</v>
      </c>
      <c r="K399" s="51"/>
      <c r="L399" s="51"/>
      <c r="M399" s="53"/>
    </row>
    <row r="400" spans="1:13" s="22" customFormat="1" ht="12.75" hidden="1" outlineLevel="2">
      <c r="A400" s="54"/>
      <c r="B400" s="55"/>
      <c r="C400" s="56" t="s">
        <v>51</v>
      </c>
      <c r="D400" s="57">
        <v>6.53</v>
      </c>
      <c r="E400" s="58">
        <v>11.25</v>
      </c>
      <c r="F400" s="59">
        <v>73.46</v>
      </c>
      <c r="G400" s="60">
        <v>1</v>
      </c>
      <c r="H400" s="59">
        <v>73.46</v>
      </c>
      <c r="I400" s="59"/>
      <c r="J400" s="59">
        <v>73</v>
      </c>
      <c r="K400" s="59"/>
      <c r="L400" s="59"/>
      <c r="M400" s="61"/>
    </row>
    <row r="401" spans="1:13" s="22" customFormat="1" ht="12.75" hidden="1" outlineLevel="2">
      <c r="A401" s="54"/>
      <c r="B401" s="55"/>
      <c r="C401" s="56" t="s">
        <v>52</v>
      </c>
      <c r="D401" s="57">
        <v>0.26</v>
      </c>
      <c r="E401" s="58">
        <v>11.25</v>
      </c>
      <c r="F401" s="59">
        <v>2.93</v>
      </c>
      <c r="G401" s="60">
        <v>1</v>
      </c>
      <c r="H401" s="59">
        <v>2.93</v>
      </c>
      <c r="I401" s="59"/>
      <c r="J401" s="59">
        <v>3</v>
      </c>
      <c r="K401" s="59"/>
      <c r="L401" s="59">
        <v>12.74</v>
      </c>
      <c r="M401" s="61"/>
    </row>
    <row r="402" spans="1:13" s="22" customFormat="1" ht="12.75" hidden="1" outlineLevel="1">
      <c r="A402" s="47"/>
      <c r="B402" s="41"/>
      <c r="C402" s="48" t="s">
        <v>53</v>
      </c>
      <c r="D402" s="49">
        <v>31.83</v>
      </c>
      <c r="E402" s="50">
        <v>1</v>
      </c>
      <c r="F402" s="51">
        <v>31.83</v>
      </c>
      <c r="G402" s="52">
        <v>1</v>
      </c>
      <c r="H402" s="51">
        <v>31.83</v>
      </c>
      <c r="I402" s="51"/>
      <c r="J402" s="51"/>
      <c r="K402" s="51">
        <v>32</v>
      </c>
      <c r="L402" s="51"/>
      <c r="M402" s="53"/>
    </row>
    <row r="403" spans="1:13" s="23" customFormat="1" ht="11.25" collapsed="1">
      <c r="A403" s="62"/>
      <c r="B403" s="62"/>
      <c r="C403" s="63"/>
      <c r="D403" s="62"/>
      <c r="E403" s="64"/>
      <c r="F403" s="64"/>
      <c r="G403" s="64"/>
      <c r="H403" s="65"/>
      <c r="I403" s="65"/>
      <c r="J403" s="65"/>
      <c r="K403" s="65"/>
      <c r="L403" s="64"/>
      <c r="M403" s="65"/>
    </row>
    <row r="404" spans="1:13" s="23" customFormat="1" ht="12" customHeight="1" hidden="1" outlineLevel="1">
      <c r="A404" s="128" t="s">
        <v>54</v>
      </c>
      <c r="B404" s="128" t="s">
        <v>55</v>
      </c>
      <c r="C404" s="128" t="s">
        <v>56</v>
      </c>
      <c r="D404" s="128" t="s">
        <v>57</v>
      </c>
      <c r="E404" s="128" t="s">
        <v>19</v>
      </c>
      <c r="F404" s="129" t="s">
        <v>18</v>
      </c>
      <c r="G404" s="129"/>
      <c r="H404" s="130" t="s">
        <v>58</v>
      </c>
      <c r="I404" s="128" t="s">
        <v>45</v>
      </c>
      <c r="J404" s="129" t="s">
        <v>59</v>
      </c>
      <c r="K404" s="129"/>
      <c r="L404" s="66"/>
      <c r="M404" s="67"/>
    </row>
    <row r="405" spans="1:13" s="23" customFormat="1" ht="12.75" customHeight="1" hidden="1" outlineLevel="1">
      <c r="A405" s="128"/>
      <c r="B405" s="128"/>
      <c r="C405" s="128"/>
      <c r="D405" s="128"/>
      <c r="E405" s="128"/>
      <c r="F405" s="68" t="s">
        <v>60</v>
      </c>
      <c r="G405" s="68" t="s">
        <v>61</v>
      </c>
      <c r="H405" s="130"/>
      <c r="I405" s="128"/>
      <c r="J405" s="68" t="s">
        <v>60</v>
      </c>
      <c r="K405" s="69" t="s">
        <v>33</v>
      </c>
      <c r="L405" s="70"/>
      <c r="M405" s="67"/>
    </row>
    <row r="406" spans="1:13" s="24" customFormat="1" ht="12.75" hidden="1" outlineLevel="1">
      <c r="A406" s="71" t="s">
        <v>343</v>
      </c>
      <c r="B406" s="72" t="s">
        <v>5</v>
      </c>
      <c r="C406" s="73" t="s">
        <v>344</v>
      </c>
      <c r="D406" s="72" t="s">
        <v>64</v>
      </c>
      <c r="E406" s="74">
        <v>9.62</v>
      </c>
      <c r="F406" s="75">
        <v>58.374</v>
      </c>
      <c r="G406" s="76">
        <v>58.374</v>
      </c>
      <c r="H406" s="74">
        <v>561.59</v>
      </c>
      <c r="I406" s="76">
        <v>1</v>
      </c>
      <c r="J406" s="74">
        <v>561.59</v>
      </c>
      <c r="K406" s="74">
        <v>561.59</v>
      </c>
      <c r="L406" s="74"/>
      <c r="M406" s="77"/>
    </row>
    <row r="407" spans="1:13" s="24" customFormat="1" ht="12.75" hidden="1" outlineLevel="1">
      <c r="A407" s="71" t="s">
        <v>345</v>
      </c>
      <c r="B407" s="72" t="s">
        <v>66</v>
      </c>
      <c r="C407" s="73" t="s">
        <v>67</v>
      </c>
      <c r="D407" s="72" t="s">
        <v>64</v>
      </c>
      <c r="E407" s="74">
        <v>12.74</v>
      </c>
      <c r="F407" s="75">
        <v>0.225</v>
      </c>
      <c r="G407" s="76">
        <v>0.225</v>
      </c>
      <c r="H407" s="74">
        <v>2.93</v>
      </c>
      <c r="I407" s="76">
        <v>1</v>
      </c>
      <c r="J407" s="74">
        <v>2.93</v>
      </c>
      <c r="K407" s="74">
        <v>2.93</v>
      </c>
      <c r="L407" s="74"/>
      <c r="M407" s="77"/>
    </row>
    <row r="408" spans="1:13" s="25" customFormat="1" ht="12.75" hidden="1" outlineLevel="1">
      <c r="A408" s="78" t="s">
        <v>346</v>
      </c>
      <c r="B408" s="79" t="s">
        <v>102</v>
      </c>
      <c r="C408" s="80" t="s">
        <v>103</v>
      </c>
      <c r="D408" s="79" t="s">
        <v>71</v>
      </c>
      <c r="E408" s="81">
        <v>86.4</v>
      </c>
      <c r="F408" s="82">
        <v>0.1125</v>
      </c>
      <c r="G408" s="83">
        <v>0.1125</v>
      </c>
      <c r="H408" s="81">
        <v>9.72</v>
      </c>
      <c r="I408" s="83">
        <v>1</v>
      </c>
      <c r="J408" s="81">
        <v>9.72</v>
      </c>
      <c r="K408" s="81">
        <v>9.72</v>
      </c>
      <c r="L408" s="81"/>
      <c r="M408" s="84"/>
    </row>
    <row r="409" spans="1:13" s="25" customFormat="1" ht="12.75" hidden="1" outlineLevel="1">
      <c r="A409" s="78" t="s">
        <v>347</v>
      </c>
      <c r="B409" s="79" t="s">
        <v>238</v>
      </c>
      <c r="C409" s="80" t="s">
        <v>239</v>
      </c>
      <c r="D409" s="79" t="s">
        <v>71</v>
      </c>
      <c r="E409" s="81">
        <v>8.1</v>
      </c>
      <c r="F409" s="82">
        <v>6.3</v>
      </c>
      <c r="G409" s="83">
        <v>6.3</v>
      </c>
      <c r="H409" s="81">
        <v>51.03</v>
      </c>
      <c r="I409" s="83">
        <v>1</v>
      </c>
      <c r="J409" s="81">
        <v>51.03</v>
      </c>
      <c r="K409" s="81">
        <v>51.03</v>
      </c>
      <c r="L409" s="81"/>
      <c r="M409" s="84"/>
    </row>
    <row r="410" spans="1:13" s="25" customFormat="1" ht="12.75" hidden="1" outlineLevel="1">
      <c r="A410" s="78" t="s">
        <v>348</v>
      </c>
      <c r="B410" s="79" t="s">
        <v>108</v>
      </c>
      <c r="C410" s="80" t="s">
        <v>109</v>
      </c>
      <c r="D410" s="79" t="s">
        <v>71</v>
      </c>
      <c r="E410" s="81">
        <v>65.71</v>
      </c>
      <c r="F410" s="82">
        <v>0.1125</v>
      </c>
      <c r="G410" s="83">
        <v>0.1125</v>
      </c>
      <c r="H410" s="81">
        <v>7.39</v>
      </c>
      <c r="I410" s="83">
        <v>1</v>
      </c>
      <c r="J410" s="81">
        <v>7.39</v>
      </c>
      <c r="K410" s="81">
        <v>7.39</v>
      </c>
      <c r="L410" s="81"/>
      <c r="M410" s="84"/>
    </row>
    <row r="411" spans="1:13" s="25" customFormat="1" ht="12.75" hidden="1" outlineLevel="1">
      <c r="A411" s="78" t="s">
        <v>349</v>
      </c>
      <c r="B411" s="79" t="s">
        <v>69</v>
      </c>
      <c r="C411" s="80" t="s">
        <v>70</v>
      </c>
      <c r="D411" s="79" t="s">
        <v>71</v>
      </c>
      <c r="E411" s="81">
        <v>1.2</v>
      </c>
      <c r="F411" s="82">
        <v>6.8625</v>
      </c>
      <c r="G411" s="83">
        <v>6.8625</v>
      </c>
      <c r="H411" s="81">
        <v>8.24</v>
      </c>
      <c r="I411" s="83">
        <v>1</v>
      </c>
      <c r="J411" s="81">
        <v>8.24</v>
      </c>
      <c r="K411" s="81">
        <v>8.24</v>
      </c>
      <c r="L411" s="81"/>
      <c r="M411" s="84"/>
    </row>
    <row r="412" spans="1:13" s="26" customFormat="1" ht="12.75" hidden="1" outlineLevel="1">
      <c r="A412" s="85" t="s">
        <v>350</v>
      </c>
      <c r="B412" s="86" t="s">
        <v>76</v>
      </c>
      <c r="C412" s="87" t="s">
        <v>77</v>
      </c>
      <c r="D412" s="86" t="s">
        <v>78</v>
      </c>
      <c r="E412" s="88">
        <v>6.22</v>
      </c>
      <c r="F412" s="89">
        <v>0.042</v>
      </c>
      <c r="G412" s="90">
        <v>0.042</v>
      </c>
      <c r="H412" s="88">
        <v>0.26</v>
      </c>
      <c r="I412" s="90">
        <v>1</v>
      </c>
      <c r="J412" s="88">
        <v>0.26</v>
      </c>
      <c r="K412" s="88">
        <v>0.26</v>
      </c>
      <c r="L412" s="88"/>
      <c r="M412" s="91"/>
    </row>
    <row r="413" spans="1:13" s="26" customFormat="1" ht="12.75" hidden="1" outlineLevel="1">
      <c r="A413" s="85" t="s">
        <v>351</v>
      </c>
      <c r="B413" s="86" t="s">
        <v>80</v>
      </c>
      <c r="C413" s="87" t="s">
        <v>81</v>
      </c>
      <c r="D413" s="86" t="s">
        <v>78</v>
      </c>
      <c r="E413" s="88">
        <v>38.51</v>
      </c>
      <c r="F413" s="89">
        <v>0.0105</v>
      </c>
      <c r="G413" s="90">
        <v>0.0105</v>
      </c>
      <c r="H413" s="88">
        <v>0.4</v>
      </c>
      <c r="I413" s="90">
        <v>1</v>
      </c>
      <c r="J413" s="88">
        <v>0.4</v>
      </c>
      <c r="K413" s="88">
        <v>0.4</v>
      </c>
      <c r="L413" s="88"/>
      <c r="M413" s="91"/>
    </row>
    <row r="414" spans="1:13" s="26" customFormat="1" ht="12.75" hidden="1" outlineLevel="1">
      <c r="A414" s="85" t="s">
        <v>352</v>
      </c>
      <c r="B414" s="86" t="s">
        <v>242</v>
      </c>
      <c r="C414" s="87" t="s">
        <v>243</v>
      </c>
      <c r="D414" s="86" t="s">
        <v>120</v>
      </c>
      <c r="E414" s="88">
        <v>10362</v>
      </c>
      <c r="F414" s="89">
        <v>0.0002</v>
      </c>
      <c r="G414" s="90">
        <v>0.0002</v>
      </c>
      <c r="H414" s="88">
        <v>2.07</v>
      </c>
      <c r="I414" s="90">
        <v>1</v>
      </c>
      <c r="J414" s="88">
        <v>2.07</v>
      </c>
      <c r="K414" s="88">
        <v>2.07</v>
      </c>
      <c r="L414" s="88"/>
      <c r="M414" s="91"/>
    </row>
    <row r="415" spans="1:13" s="27" customFormat="1" ht="12.75" hidden="1" outlineLevel="1">
      <c r="A415" s="95" t="s">
        <v>353</v>
      </c>
      <c r="B415" s="96" t="s">
        <v>245</v>
      </c>
      <c r="C415" s="97" t="s">
        <v>246</v>
      </c>
      <c r="D415" s="96" t="s">
        <v>145</v>
      </c>
      <c r="E415" s="98" t="s">
        <v>40</v>
      </c>
      <c r="F415" s="99">
        <v>1</v>
      </c>
      <c r="G415" s="100">
        <v>1</v>
      </c>
      <c r="H415" s="98" t="s">
        <v>40</v>
      </c>
      <c r="I415" s="100">
        <v>1</v>
      </c>
      <c r="J415" s="98" t="s">
        <v>40</v>
      </c>
      <c r="K415" s="98" t="s">
        <v>40</v>
      </c>
      <c r="L415" s="98"/>
      <c r="M415" s="101"/>
    </row>
    <row r="416" spans="1:13" s="26" customFormat="1" ht="30" hidden="1" outlineLevel="1">
      <c r="A416" s="85" t="s">
        <v>354</v>
      </c>
      <c r="B416" s="86" t="s">
        <v>355</v>
      </c>
      <c r="C416" s="87" t="s">
        <v>356</v>
      </c>
      <c r="D416" s="86" t="s">
        <v>128</v>
      </c>
      <c r="E416" s="88">
        <v>41.88</v>
      </c>
      <c r="F416" s="89">
        <v>0.4</v>
      </c>
      <c r="G416" s="90">
        <v>0.4</v>
      </c>
      <c r="H416" s="88">
        <v>16.75</v>
      </c>
      <c r="I416" s="90">
        <v>1</v>
      </c>
      <c r="J416" s="88">
        <v>16.75</v>
      </c>
      <c r="K416" s="88">
        <v>16.75</v>
      </c>
      <c r="L416" s="88"/>
      <c r="M416" s="91"/>
    </row>
    <row r="417" spans="1:13" s="27" customFormat="1" ht="12.75" hidden="1" outlineLevel="1">
      <c r="A417" s="95" t="s">
        <v>357</v>
      </c>
      <c r="B417" s="96" t="s">
        <v>248</v>
      </c>
      <c r="C417" s="97" t="s">
        <v>249</v>
      </c>
      <c r="D417" s="96" t="s">
        <v>145</v>
      </c>
      <c r="E417" s="98" t="s">
        <v>40</v>
      </c>
      <c r="F417" s="99">
        <v>1</v>
      </c>
      <c r="G417" s="100">
        <v>1</v>
      </c>
      <c r="H417" s="98" t="s">
        <v>40</v>
      </c>
      <c r="I417" s="100">
        <v>1</v>
      </c>
      <c r="J417" s="98" t="s">
        <v>40</v>
      </c>
      <c r="K417" s="98" t="s">
        <v>40</v>
      </c>
      <c r="L417" s="98"/>
      <c r="M417" s="101"/>
    </row>
    <row r="418" spans="1:13" s="26" customFormat="1" ht="19.5" hidden="1" outlineLevel="1">
      <c r="A418" s="85" t="s">
        <v>358</v>
      </c>
      <c r="B418" s="86" t="s">
        <v>276</v>
      </c>
      <c r="C418" s="87" t="s">
        <v>277</v>
      </c>
      <c r="D418" s="86" t="s">
        <v>120</v>
      </c>
      <c r="E418" s="88">
        <v>14830</v>
      </c>
      <c r="F418" s="89">
        <v>0.0006</v>
      </c>
      <c r="G418" s="90">
        <v>0.0006</v>
      </c>
      <c r="H418" s="88">
        <v>8.9</v>
      </c>
      <c r="I418" s="90">
        <v>1</v>
      </c>
      <c r="J418" s="88">
        <v>8.9</v>
      </c>
      <c r="K418" s="88">
        <v>8.9</v>
      </c>
      <c r="L418" s="88"/>
      <c r="M418" s="91"/>
    </row>
    <row r="419" spans="1:13" s="26" customFormat="1" ht="12.75" hidden="1" outlineLevel="1">
      <c r="A419" s="85" t="s">
        <v>359</v>
      </c>
      <c r="B419" s="86" t="s">
        <v>254</v>
      </c>
      <c r="C419" s="87" t="s">
        <v>255</v>
      </c>
      <c r="D419" s="86" t="s">
        <v>116</v>
      </c>
      <c r="E419" s="88">
        <v>3450</v>
      </c>
      <c r="F419" s="89">
        <v>0.001</v>
      </c>
      <c r="G419" s="90">
        <v>0.001</v>
      </c>
      <c r="H419" s="88">
        <v>3.45</v>
      </c>
      <c r="I419" s="90">
        <v>1</v>
      </c>
      <c r="J419" s="88">
        <v>3.45</v>
      </c>
      <c r="K419" s="88">
        <v>3.45</v>
      </c>
      <c r="L419" s="88"/>
      <c r="M419" s="91"/>
    </row>
    <row r="420" spans="1:13" s="23" customFormat="1" ht="12" collapsed="1">
      <c r="A420" s="92"/>
      <c r="B420" s="92"/>
      <c r="C420" s="93" t="s">
        <v>129</v>
      </c>
      <c r="D420" s="92"/>
      <c r="E420" s="94">
        <v>716.38</v>
      </c>
      <c r="F420" s="94"/>
      <c r="G420" s="94"/>
      <c r="H420" s="91">
        <v>716</v>
      </c>
      <c r="I420" s="91"/>
      <c r="J420" s="91"/>
      <c r="K420" s="91"/>
      <c r="L420" s="94"/>
      <c r="M420" s="91"/>
    </row>
    <row r="421" spans="1:13" s="23" customFormat="1" ht="12">
      <c r="A421" s="92"/>
      <c r="B421" s="92"/>
      <c r="C421" s="93" t="s">
        <v>130</v>
      </c>
      <c r="D421" s="92"/>
      <c r="E421" s="94">
        <v>398.27</v>
      </c>
      <c r="F421" s="94"/>
      <c r="G421" s="94"/>
      <c r="H421" s="91">
        <v>398</v>
      </c>
      <c r="I421" s="91"/>
      <c r="J421" s="91"/>
      <c r="K421" s="91"/>
      <c r="L421" s="94"/>
      <c r="M421" s="91"/>
    </row>
    <row r="422" spans="1:13" s="23" customFormat="1" ht="12">
      <c r="A422" s="92"/>
      <c r="B422" s="92"/>
      <c r="C422" s="93" t="s">
        <v>84</v>
      </c>
      <c r="D422" s="92"/>
      <c r="E422" s="94"/>
      <c r="F422" s="94"/>
      <c r="G422" s="94"/>
      <c r="H422" s="91">
        <v>1784</v>
      </c>
      <c r="I422" s="91"/>
      <c r="J422" s="91"/>
      <c r="K422" s="91"/>
      <c r="L422" s="94"/>
      <c r="M422" s="91"/>
    </row>
    <row r="423" spans="1:13" s="22" customFormat="1" ht="90.75">
      <c r="A423" s="35" t="s">
        <v>360</v>
      </c>
      <c r="B423" s="35" t="s">
        <v>361</v>
      </c>
      <c r="C423" s="36" t="s">
        <v>362</v>
      </c>
      <c r="D423" s="37">
        <v>1</v>
      </c>
      <c r="E423" s="38">
        <v>538.43</v>
      </c>
      <c r="F423" s="38">
        <v>53.21</v>
      </c>
      <c r="G423" s="38">
        <v>27.34</v>
      </c>
      <c r="H423" s="39">
        <v>538</v>
      </c>
      <c r="I423" s="39">
        <v>458</v>
      </c>
      <c r="J423" s="39">
        <v>53</v>
      </c>
      <c r="K423" s="39">
        <v>27</v>
      </c>
      <c r="L423" s="38">
        <v>46.16</v>
      </c>
      <c r="M423" s="39">
        <v>46</v>
      </c>
    </row>
    <row r="424" spans="1:13" s="22" customFormat="1" ht="12.75">
      <c r="A424" s="40"/>
      <c r="B424" s="34"/>
      <c r="C424" s="36"/>
      <c r="D424" s="41" t="s">
        <v>145</v>
      </c>
      <c r="E424" s="42">
        <v>457.88</v>
      </c>
      <c r="F424" s="42">
        <v>1.35</v>
      </c>
      <c r="G424" s="42" t="s">
        <v>40</v>
      </c>
      <c r="H424" s="43"/>
      <c r="I424" s="43"/>
      <c r="J424" s="43">
        <v>1</v>
      </c>
      <c r="K424" s="43"/>
      <c r="L424" s="42">
        <v>0.11</v>
      </c>
      <c r="M424" s="43" t="s">
        <v>40</v>
      </c>
    </row>
    <row r="425" spans="1:13" s="22" customFormat="1" ht="18" customHeight="1" hidden="1" outlineLevel="1">
      <c r="A425" s="44"/>
      <c r="B425" s="41"/>
      <c r="C425" s="45" t="s">
        <v>41</v>
      </c>
      <c r="D425" s="45" t="s">
        <v>42</v>
      </c>
      <c r="E425" s="45" t="s">
        <v>43</v>
      </c>
      <c r="F425" s="45" t="s">
        <v>44</v>
      </c>
      <c r="G425" s="45" t="s">
        <v>45</v>
      </c>
      <c r="H425" s="45" t="s">
        <v>46</v>
      </c>
      <c r="I425" s="127" t="s">
        <v>47</v>
      </c>
      <c r="J425" s="127"/>
      <c r="K425" s="127"/>
      <c r="L425" s="45" t="s">
        <v>48</v>
      </c>
      <c r="M425" s="46"/>
    </row>
    <row r="426" spans="1:13" s="22" customFormat="1" ht="12.75" hidden="1" outlineLevel="1">
      <c r="A426" s="47"/>
      <c r="B426" s="41"/>
      <c r="C426" s="48" t="s">
        <v>363</v>
      </c>
      <c r="D426" s="49">
        <v>44.24</v>
      </c>
      <c r="E426" s="50">
        <v>10.35</v>
      </c>
      <c r="F426" s="51">
        <v>457.88</v>
      </c>
      <c r="G426" s="52">
        <v>1</v>
      </c>
      <c r="H426" s="51">
        <v>457.88</v>
      </c>
      <c r="I426" s="51">
        <v>458</v>
      </c>
      <c r="J426" s="51"/>
      <c r="K426" s="51"/>
      <c r="L426" s="51">
        <v>9.92</v>
      </c>
      <c r="M426" s="53"/>
    </row>
    <row r="427" spans="1:13" s="22" customFormat="1" ht="12.75" hidden="1" outlineLevel="1">
      <c r="A427" s="47"/>
      <c r="B427" s="41"/>
      <c r="C427" s="48" t="s">
        <v>50</v>
      </c>
      <c r="D427" s="49">
        <v>4.73</v>
      </c>
      <c r="E427" s="50">
        <v>11.25</v>
      </c>
      <c r="F427" s="51">
        <v>53.21</v>
      </c>
      <c r="G427" s="52">
        <v>1</v>
      </c>
      <c r="H427" s="51">
        <v>53.21</v>
      </c>
      <c r="I427" s="51"/>
      <c r="J427" s="51">
        <v>53</v>
      </c>
      <c r="K427" s="51"/>
      <c r="L427" s="51"/>
      <c r="M427" s="53"/>
    </row>
    <row r="428" spans="1:13" s="22" customFormat="1" ht="12.75" hidden="1" outlineLevel="2">
      <c r="A428" s="54"/>
      <c r="B428" s="55"/>
      <c r="C428" s="56" t="s">
        <v>51</v>
      </c>
      <c r="D428" s="57">
        <v>4.61</v>
      </c>
      <c r="E428" s="58">
        <v>11.25</v>
      </c>
      <c r="F428" s="59">
        <v>51.86</v>
      </c>
      <c r="G428" s="60">
        <v>1</v>
      </c>
      <c r="H428" s="59">
        <v>51.86</v>
      </c>
      <c r="I428" s="59"/>
      <c r="J428" s="59">
        <v>52</v>
      </c>
      <c r="K428" s="59"/>
      <c r="L428" s="59"/>
      <c r="M428" s="61"/>
    </row>
    <row r="429" spans="1:13" s="22" customFormat="1" ht="12.75" hidden="1" outlineLevel="2">
      <c r="A429" s="54"/>
      <c r="B429" s="55"/>
      <c r="C429" s="56" t="s">
        <v>52</v>
      </c>
      <c r="D429" s="57">
        <v>0.12</v>
      </c>
      <c r="E429" s="58">
        <v>11.25</v>
      </c>
      <c r="F429" s="59">
        <v>1.35</v>
      </c>
      <c r="G429" s="60">
        <v>1</v>
      </c>
      <c r="H429" s="59">
        <v>1.35</v>
      </c>
      <c r="I429" s="59"/>
      <c r="J429" s="59">
        <v>1</v>
      </c>
      <c r="K429" s="59"/>
      <c r="L429" s="59">
        <v>12.27</v>
      </c>
      <c r="M429" s="61"/>
    </row>
    <row r="430" spans="1:13" s="22" customFormat="1" ht="12.75" hidden="1" outlineLevel="1">
      <c r="A430" s="47"/>
      <c r="B430" s="41"/>
      <c r="C430" s="48" t="s">
        <v>53</v>
      </c>
      <c r="D430" s="49">
        <v>27.34</v>
      </c>
      <c r="E430" s="50">
        <v>1</v>
      </c>
      <c r="F430" s="51">
        <v>27.34</v>
      </c>
      <c r="G430" s="52">
        <v>1</v>
      </c>
      <c r="H430" s="51">
        <v>27.34</v>
      </c>
      <c r="I430" s="51"/>
      <c r="J430" s="51"/>
      <c r="K430" s="51">
        <v>27</v>
      </c>
      <c r="L430" s="51"/>
      <c r="M430" s="53"/>
    </row>
    <row r="431" spans="1:13" s="23" customFormat="1" ht="11.25" collapsed="1">
      <c r="A431" s="62"/>
      <c r="B431" s="62"/>
      <c r="C431" s="63"/>
      <c r="D431" s="62"/>
      <c r="E431" s="64"/>
      <c r="F431" s="64"/>
      <c r="G431" s="64"/>
      <c r="H431" s="65"/>
      <c r="I431" s="65"/>
      <c r="J431" s="65"/>
      <c r="K431" s="65"/>
      <c r="L431" s="64"/>
      <c r="M431" s="65"/>
    </row>
    <row r="432" spans="1:13" s="23" customFormat="1" ht="12" customHeight="1" hidden="1" outlineLevel="1">
      <c r="A432" s="128" t="s">
        <v>54</v>
      </c>
      <c r="B432" s="128" t="s">
        <v>55</v>
      </c>
      <c r="C432" s="128" t="s">
        <v>56</v>
      </c>
      <c r="D432" s="128" t="s">
        <v>57</v>
      </c>
      <c r="E432" s="128" t="s">
        <v>19</v>
      </c>
      <c r="F432" s="129" t="s">
        <v>18</v>
      </c>
      <c r="G432" s="129"/>
      <c r="H432" s="130" t="s">
        <v>58</v>
      </c>
      <c r="I432" s="128" t="s">
        <v>45</v>
      </c>
      <c r="J432" s="129" t="s">
        <v>59</v>
      </c>
      <c r="K432" s="129"/>
      <c r="L432" s="66"/>
      <c r="M432" s="67"/>
    </row>
    <row r="433" spans="1:13" s="23" customFormat="1" ht="12.75" customHeight="1" hidden="1" outlineLevel="1">
      <c r="A433" s="128"/>
      <c r="B433" s="128"/>
      <c r="C433" s="128"/>
      <c r="D433" s="128"/>
      <c r="E433" s="128"/>
      <c r="F433" s="68" t="s">
        <v>60</v>
      </c>
      <c r="G433" s="68" t="s">
        <v>61</v>
      </c>
      <c r="H433" s="130"/>
      <c r="I433" s="128"/>
      <c r="J433" s="68" t="s">
        <v>60</v>
      </c>
      <c r="K433" s="69" t="s">
        <v>33</v>
      </c>
      <c r="L433" s="70"/>
      <c r="M433" s="67"/>
    </row>
    <row r="434" spans="1:13" s="24" customFormat="1" ht="12.75" hidden="1" outlineLevel="1">
      <c r="A434" s="71" t="s">
        <v>364</v>
      </c>
      <c r="B434" s="72" t="s">
        <v>5</v>
      </c>
      <c r="C434" s="73" t="s">
        <v>365</v>
      </c>
      <c r="D434" s="72" t="s">
        <v>64</v>
      </c>
      <c r="E434" s="74">
        <v>9.92</v>
      </c>
      <c r="F434" s="75">
        <v>46.161</v>
      </c>
      <c r="G434" s="76">
        <v>46.161</v>
      </c>
      <c r="H434" s="74">
        <v>457.88</v>
      </c>
      <c r="I434" s="76">
        <v>1</v>
      </c>
      <c r="J434" s="74">
        <v>457.88</v>
      </c>
      <c r="K434" s="74">
        <v>457.88</v>
      </c>
      <c r="L434" s="74"/>
      <c r="M434" s="77"/>
    </row>
    <row r="435" spans="1:13" s="24" customFormat="1" ht="12.75" hidden="1" outlineLevel="1">
      <c r="A435" s="71" t="s">
        <v>366</v>
      </c>
      <c r="B435" s="72" t="s">
        <v>66</v>
      </c>
      <c r="C435" s="73" t="s">
        <v>67</v>
      </c>
      <c r="D435" s="72" t="s">
        <v>64</v>
      </c>
      <c r="E435" s="74">
        <v>12.27</v>
      </c>
      <c r="F435" s="75">
        <v>0.1125</v>
      </c>
      <c r="G435" s="76">
        <v>0.1125</v>
      </c>
      <c r="H435" s="74">
        <v>1.35</v>
      </c>
      <c r="I435" s="76">
        <v>1</v>
      </c>
      <c r="J435" s="74">
        <v>1.35</v>
      </c>
      <c r="K435" s="74">
        <v>1.35</v>
      </c>
      <c r="L435" s="74"/>
      <c r="M435" s="77"/>
    </row>
    <row r="436" spans="1:13" s="25" customFormat="1" ht="12.75" hidden="1" outlineLevel="1">
      <c r="A436" s="78" t="s">
        <v>367</v>
      </c>
      <c r="B436" s="79" t="s">
        <v>238</v>
      </c>
      <c r="C436" s="80" t="s">
        <v>239</v>
      </c>
      <c r="D436" s="79" t="s">
        <v>71</v>
      </c>
      <c r="E436" s="81">
        <v>8.1</v>
      </c>
      <c r="F436" s="82">
        <v>4.8375</v>
      </c>
      <c r="G436" s="83">
        <v>4.8375</v>
      </c>
      <c r="H436" s="81">
        <v>39.18</v>
      </c>
      <c r="I436" s="83">
        <v>1</v>
      </c>
      <c r="J436" s="81">
        <v>39.18</v>
      </c>
      <c r="K436" s="81">
        <v>39.18</v>
      </c>
      <c r="L436" s="81"/>
      <c r="M436" s="84"/>
    </row>
    <row r="437" spans="1:13" s="25" customFormat="1" ht="12.75" hidden="1" outlineLevel="1">
      <c r="A437" s="78" t="s">
        <v>368</v>
      </c>
      <c r="B437" s="79" t="s">
        <v>108</v>
      </c>
      <c r="C437" s="80" t="s">
        <v>109</v>
      </c>
      <c r="D437" s="79" t="s">
        <v>71</v>
      </c>
      <c r="E437" s="81">
        <v>65.71</v>
      </c>
      <c r="F437" s="82">
        <v>0.1125</v>
      </c>
      <c r="G437" s="83">
        <v>0.1125</v>
      </c>
      <c r="H437" s="81">
        <v>7.39</v>
      </c>
      <c r="I437" s="83">
        <v>1</v>
      </c>
      <c r="J437" s="81">
        <v>7.39</v>
      </c>
      <c r="K437" s="81">
        <v>7.39</v>
      </c>
      <c r="L437" s="81"/>
      <c r="M437" s="84"/>
    </row>
    <row r="438" spans="1:13" s="25" customFormat="1" ht="12.75" hidden="1" outlineLevel="1">
      <c r="A438" s="78" t="s">
        <v>369</v>
      </c>
      <c r="B438" s="79" t="s">
        <v>69</v>
      </c>
      <c r="C438" s="80" t="s">
        <v>70</v>
      </c>
      <c r="D438" s="79" t="s">
        <v>71</v>
      </c>
      <c r="E438" s="81">
        <v>1.2</v>
      </c>
      <c r="F438" s="82">
        <v>5.5125</v>
      </c>
      <c r="G438" s="83">
        <v>5.5125</v>
      </c>
      <c r="H438" s="81">
        <v>6.62</v>
      </c>
      <c r="I438" s="83">
        <v>1</v>
      </c>
      <c r="J438" s="81">
        <v>6.62</v>
      </c>
      <c r="K438" s="81">
        <v>6.62</v>
      </c>
      <c r="L438" s="81"/>
      <c r="M438" s="84"/>
    </row>
    <row r="439" spans="1:13" s="26" customFormat="1" ht="12.75" hidden="1" outlineLevel="1">
      <c r="A439" s="85" t="s">
        <v>370</v>
      </c>
      <c r="B439" s="86" t="s">
        <v>76</v>
      </c>
      <c r="C439" s="87" t="s">
        <v>77</v>
      </c>
      <c r="D439" s="86" t="s">
        <v>78</v>
      </c>
      <c r="E439" s="88">
        <v>6.22</v>
      </c>
      <c r="F439" s="89">
        <v>0.037</v>
      </c>
      <c r="G439" s="90">
        <v>0.037</v>
      </c>
      <c r="H439" s="88">
        <v>0.23</v>
      </c>
      <c r="I439" s="90">
        <v>1</v>
      </c>
      <c r="J439" s="88">
        <v>0.23</v>
      </c>
      <c r="K439" s="88">
        <v>0.23</v>
      </c>
      <c r="L439" s="88"/>
      <c r="M439" s="91"/>
    </row>
    <row r="440" spans="1:13" s="26" customFormat="1" ht="12.75" hidden="1" outlineLevel="1">
      <c r="A440" s="85" t="s">
        <v>371</v>
      </c>
      <c r="B440" s="86" t="s">
        <v>80</v>
      </c>
      <c r="C440" s="87" t="s">
        <v>81</v>
      </c>
      <c r="D440" s="86" t="s">
        <v>78</v>
      </c>
      <c r="E440" s="88">
        <v>38.51</v>
      </c>
      <c r="F440" s="89">
        <v>0.0084</v>
      </c>
      <c r="G440" s="90">
        <v>0.0084</v>
      </c>
      <c r="H440" s="88">
        <v>0.32</v>
      </c>
      <c r="I440" s="90">
        <v>1</v>
      </c>
      <c r="J440" s="88">
        <v>0.32</v>
      </c>
      <c r="K440" s="88">
        <v>0.32</v>
      </c>
      <c r="L440" s="88"/>
      <c r="M440" s="91"/>
    </row>
    <row r="441" spans="1:13" s="26" customFormat="1" ht="12.75" hidden="1" outlineLevel="1">
      <c r="A441" s="85" t="s">
        <v>372</v>
      </c>
      <c r="B441" s="86" t="s">
        <v>242</v>
      </c>
      <c r="C441" s="87" t="s">
        <v>243</v>
      </c>
      <c r="D441" s="86" t="s">
        <v>120</v>
      </c>
      <c r="E441" s="88">
        <v>10362</v>
      </c>
      <c r="F441" s="89">
        <v>0.00015</v>
      </c>
      <c r="G441" s="90">
        <v>0.00015</v>
      </c>
      <c r="H441" s="88">
        <v>1.55</v>
      </c>
      <c r="I441" s="90">
        <v>1</v>
      </c>
      <c r="J441" s="88">
        <v>1.55</v>
      </c>
      <c r="K441" s="88">
        <v>1.55</v>
      </c>
      <c r="L441" s="88"/>
      <c r="M441" s="91"/>
    </row>
    <row r="442" spans="1:13" s="27" customFormat="1" ht="12.75" hidden="1" outlineLevel="1">
      <c r="A442" s="95" t="s">
        <v>373</v>
      </c>
      <c r="B442" s="96" t="s">
        <v>374</v>
      </c>
      <c r="C442" s="97" t="s">
        <v>375</v>
      </c>
      <c r="D442" s="96" t="s">
        <v>145</v>
      </c>
      <c r="E442" s="98" t="s">
        <v>40</v>
      </c>
      <c r="F442" s="99">
        <v>1</v>
      </c>
      <c r="G442" s="100">
        <v>1</v>
      </c>
      <c r="H442" s="98" t="s">
        <v>40</v>
      </c>
      <c r="I442" s="100">
        <v>1</v>
      </c>
      <c r="J442" s="98" t="s">
        <v>40</v>
      </c>
      <c r="K442" s="98" t="s">
        <v>40</v>
      </c>
      <c r="L442" s="98"/>
      <c r="M442" s="101"/>
    </row>
    <row r="443" spans="1:13" s="26" customFormat="1" ht="30" hidden="1" outlineLevel="1">
      <c r="A443" s="85" t="s">
        <v>376</v>
      </c>
      <c r="B443" s="86" t="s">
        <v>377</v>
      </c>
      <c r="C443" s="87" t="s">
        <v>378</v>
      </c>
      <c r="D443" s="86" t="s">
        <v>128</v>
      </c>
      <c r="E443" s="88">
        <v>63.1</v>
      </c>
      <c r="F443" s="89">
        <v>0.4</v>
      </c>
      <c r="G443" s="90">
        <v>0.4</v>
      </c>
      <c r="H443" s="88">
        <v>25.24</v>
      </c>
      <c r="I443" s="90">
        <v>1</v>
      </c>
      <c r="J443" s="88">
        <v>25.24</v>
      </c>
      <c r="K443" s="88">
        <v>25.24</v>
      </c>
      <c r="L443" s="88"/>
      <c r="M443" s="91"/>
    </row>
    <row r="444" spans="1:13" s="23" customFormat="1" ht="12" collapsed="1">
      <c r="A444" s="92"/>
      <c r="B444" s="92"/>
      <c r="C444" s="93" t="s">
        <v>129</v>
      </c>
      <c r="D444" s="92"/>
      <c r="E444" s="94">
        <v>582.76</v>
      </c>
      <c r="F444" s="94"/>
      <c r="G444" s="94"/>
      <c r="H444" s="91">
        <v>583</v>
      </c>
      <c r="I444" s="91"/>
      <c r="J444" s="91"/>
      <c r="K444" s="91"/>
      <c r="L444" s="94"/>
      <c r="M444" s="91"/>
    </row>
    <row r="445" spans="1:13" s="23" customFormat="1" ht="12">
      <c r="A445" s="92"/>
      <c r="B445" s="92"/>
      <c r="C445" s="93" t="s">
        <v>130</v>
      </c>
      <c r="D445" s="92"/>
      <c r="E445" s="94">
        <v>323.99</v>
      </c>
      <c r="F445" s="94"/>
      <c r="G445" s="94"/>
      <c r="H445" s="91">
        <v>324</v>
      </c>
      <c r="I445" s="91"/>
      <c r="J445" s="91"/>
      <c r="K445" s="91"/>
      <c r="L445" s="94"/>
      <c r="M445" s="91"/>
    </row>
    <row r="446" spans="1:13" s="23" customFormat="1" ht="12">
      <c r="A446" s="92"/>
      <c r="B446" s="92"/>
      <c r="C446" s="93" t="s">
        <v>84</v>
      </c>
      <c r="D446" s="92"/>
      <c r="E446" s="94"/>
      <c r="F446" s="94"/>
      <c r="G446" s="94"/>
      <c r="H446" s="91">
        <v>1445</v>
      </c>
      <c r="I446" s="91"/>
      <c r="J446" s="91"/>
      <c r="K446" s="91"/>
      <c r="L446" s="94"/>
      <c r="M446" s="91"/>
    </row>
    <row r="447" spans="1:14" s="3" customFormat="1" ht="12.75" customHeight="1">
      <c r="A447" s="125" t="s">
        <v>379</v>
      </c>
      <c r="B447" s="125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2"/>
    </row>
    <row r="448" spans="1:13" s="22" customFormat="1" ht="90.75">
      <c r="A448" s="35" t="s">
        <v>380</v>
      </c>
      <c r="B448" s="35" t="s">
        <v>381</v>
      </c>
      <c r="C448" s="36" t="s">
        <v>382</v>
      </c>
      <c r="D448" s="37">
        <v>12</v>
      </c>
      <c r="E448" s="38">
        <v>821.88</v>
      </c>
      <c r="F448" s="38" t="s">
        <v>40</v>
      </c>
      <c r="G448" s="38">
        <v>791.97</v>
      </c>
      <c r="H448" s="39">
        <v>9863</v>
      </c>
      <c r="I448" s="39">
        <v>359</v>
      </c>
      <c r="J448" s="39" t="s">
        <v>40</v>
      </c>
      <c r="K448" s="39">
        <v>9504</v>
      </c>
      <c r="L448" s="38">
        <v>3.11</v>
      </c>
      <c r="M448" s="39">
        <v>37</v>
      </c>
    </row>
    <row r="449" spans="1:13" s="22" customFormat="1" ht="12.75">
      <c r="A449" s="40"/>
      <c r="B449" s="34"/>
      <c r="C449" s="36"/>
      <c r="D449" s="41" t="s">
        <v>145</v>
      </c>
      <c r="E449" s="42">
        <v>29.91</v>
      </c>
      <c r="F449" s="42" t="s">
        <v>40</v>
      </c>
      <c r="G449" s="42" t="s">
        <v>40</v>
      </c>
      <c r="H449" s="43"/>
      <c r="I449" s="43"/>
      <c r="J449" s="43" t="s">
        <v>40</v>
      </c>
      <c r="K449" s="43"/>
      <c r="L449" s="42" t="s">
        <v>40</v>
      </c>
      <c r="M449" s="43" t="s">
        <v>40</v>
      </c>
    </row>
    <row r="450" spans="1:13" s="22" customFormat="1" ht="18" customHeight="1" hidden="1" outlineLevel="1">
      <c r="A450" s="44"/>
      <c r="B450" s="41"/>
      <c r="C450" s="45" t="s">
        <v>41</v>
      </c>
      <c r="D450" s="45" t="s">
        <v>42</v>
      </c>
      <c r="E450" s="45" t="s">
        <v>43</v>
      </c>
      <c r="F450" s="45" t="s">
        <v>44</v>
      </c>
      <c r="G450" s="45" t="s">
        <v>45</v>
      </c>
      <c r="H450" s="45" t="s">
        <v>46</v>
      </c>
      <c r="I450" s="127" t="s">
        <v>47</v>
      </c>
      <c r="J450" s="127"/>
      <c r="K450" s="127"/>
      <c r="L450" s="45" t="s">
        <v>48</v>
      </c>
      <c r="M450" s="46"/>
    </row>
    <row r="451" spans="1:13" s="22" customFormat="1" ht="12.75" hidden="1" outlineLevel="1">
      <c r="A451" s="47"/>
      <c r="B451" s="41"/>
      <c r="C451" s="48" t="s">
        <v>342</v>
      </c>
      <c r="D451" s="49">
        <v>2.89</v>
      </c>
      <c r="E451" s="50">
        <v>10.35</v>
      </c>
      <c r="F451" s="51">
        <v>29.91</v>
      </c>
      <c r="G451" s="52">
        <v>1</v>
      </c>
      <c r="H451" s="51">
        <v>29.91</v>
      </c>
      <c r="I451" s="51">
        <v>359</v>
      </c>
      <c r="J451" s="51"/>
      <c r="K451" s="51"/>
      <c r="L451" s="51">
        <v>9.62</v>
      </c>
      <c r="M451" s="53"/>
    </row>
    <row r="452" spans="1:13" s="22" customFormat="1" ht="12.75" hidden="1" outlineLevel="1">
      <c r="A452" s="47"/>
      <c r="B452" s="41"/>
      <c r="C452" s="48" t="s">
        <v>53</v>
      </c>
      <c r="D452" s="49">
        <v>791.97</v>
      </c>
      <c r="E452" s="50">
        <v>1</v>
      </c>
      <c r="F452" s="51">
        <v>791.97</v>
      </c>
      <c r="G452" s="52">
        <v>1</v>
      </c>
      <c r="H452" s="51">
        <v>791.97</v>
      </c>
      <c r="I452" s="51"/>
      <c r="J452" s="51"/>
      <c r="K452" s="51">
        <v>9504</v>
      </c>
      <c r="L452" s="51"/>
      <c r="M452" s="53"/>
    </row>
    <row r="453" spans="1:13" s="23" customFormat="1" ht="11.25" collapsed="1">
      <c r="A453" s="62"/>
      <c r="B453" s="62"/>
      <c r="C453" s="63"/>
      <c r="D453" s="62"/>
      <c r="E453" s="64"/>
      <c r="F453" s="64"/>
      <c r="G453" s="64"/>
      <c r="H453" s="65"/>
      <c r="I453" s="65"/>
      <c r="J453" s="65"/>
      <c r="K453" s="65"/>
      <c r="L453" s="64"/>
      <c r="M453" s="65"/>
    </row>
    <row r="454" spans="1:13" s="23" customFormat="1" ht="12" customHeight="1" hidden="1" outlineLevel="1">
      <c r="A454" s="128" t="s">
        <v>54</v>
      </c>
      <c r="B454" s="128" t="s">
        <v>55</v>
      </c>
      <c r="C454" s="128" t="s">
        <v>56</v>
      </c>
      <c r="D454" s="128" t="s">
        <v>57</v>
      </c>
      <c r="E454" s="128" t="s">
        <v>19</v>
      </c>
      <c r="F454" s="129" t="s">
        <v>18</v>
      </c>
      <c r="G454" s="129"/>
      <c r="H454" s="130" t="s">
        <v>58</v>
      </c>
      <c r="I454" s="128" t="s">
        <v>45</v>
      </c>
      <c r="J454" s="129" t="s">
        <v>59</v>
      </c>
      <c r="K454" s="129"/>
      <c r="L454" s="66"/>
      <c r="M454" s="67"/>
    </row>
    <row r="455" spans="1:13" s="23" customFormat="1" ht="12.75" customHeight="1" hidden="1" outlineLevel="1">
      <c r="A455" s="128"/>
      <c r="B455" s="128"/>
      <c r="C455" s="128"/>
      <c r="D455" s="128"/>
      <c r="E455" s="128"/>
      <c r="F455" s="68" t="s">
        <v>60</v>
      </c>
      <c r="G455" s="68" t="s">
        <v>61</v>
      </c>
      <c r="H455" s="130"/>
      <c r="I455" s="128"/>
      <c r="J455" s="68" t="s">
        <v>60</v>
      </c>
      <c r="K455" s="69" t="s">
        <v>33</v>
      </c>
      <c r="L455" s="70"/>
      <c r="M455" s="67"/>
    </row>
    <row r="456" spans="1:13" s="24" customFormat="1" ht="12.75" hidden="1" outlineLevel="1">
      <c r="A456" s="71" t="s">
        <v>383</v>
      </c>
      <c r="B456" s="72" t="s">
        <v>5</v>
      </c>
      <c r="C456" s="73" t="s">
        <v>344</v>
      </c>
      <c r="D456" s="72" t="s">
        <v>64</v>
      </c>
      <c r="E456" s="74">
        <v>9.62</v>
      </c>
      <c r="F456" s="75">
        <v>3.105</v>
      </c>
      <c r="G456" s="76">
        <v>37.26</v>
      </c>
      <c r="H456" s="74">
        <v>358.92</v>
      </c>
      <c r="I456" s="76">
        <v>1</v>
      </c>
      <c r="J456" s="74">
        <v>29.91</v>
      </c>
      <c r="K456" s="74">
        <v>358.92</v>
      </c>
      <c r="L456" s="74"/>
      <c r="M456" s="77"/>
    </row>
    <row r="457" spans="1:13" s="26" customFormat="1" ht="30" hidden="1" outlineLevel="1">
      <c r="A457" s="85" t="s">
        <v>384</v>
      </c>
      <c r="B457" s="86" t="s">
        <v>385</v>
      </c>
      <c r="C457" s="87" t="s">
        <v>386</v>
      </c>
      <c r="D457" s="86" t="s">
        <v>120</v>
      </c>
      <c r="E457" s="88">
        <v>16950</v>
      </c>
      <c r="F457" s="89">
        <v>1E-05</v>
      </c>
      <c r="G457" s="90">
        <v>0.00012</v>
      </c>
      <c r="H457" s="88">
        <v>2.03</v>
      </c>
      <c r="I457" s="90">
        <v>1</v>
      </c>
      <c r="J457" s="88">
        <v>0.17</v>
      </c>
      <c r="K457" s="88">
        <v>2.03</v>
      </c>
      <c r="L457" s="88"/>
      <c r="M457" s="91"/>
    </row>
    <row r="458" spans="1:13" s="26" customFormat="1" ht="12.75" hidden="1" outlineLevel="1">
      <c r="A458" s="85" t="s">
        <v>387</v>
      </c>
      <c r="B458" s="86" t="s">
        <v>388</v>
      </c>
      <c r="C458" s="87" t="s">
        <v>389</v>
      </c>
      <c r="D458" s="86" t="s">
        <v>305</v>
      </c>
      <c r="E458" s="88">
        <v>37.29</v>
      </c>
      <c r="F458" s="89">
        <v>0.01</v>
      </c>
      <c r="G458" s="90">
        <v>0.12</v>
      </c>
      <c r="H458" s="88">
        <v>4.47</v>
      </c>
      <c r="I458" s="90">
        <v>1</v>
      </c>
      <c r="J458" s="88">
        <v>0.37</v>
      </c>
      <c r="K458" s="88">
        <v>4.47</v>
      </c>
      <c r="L458" s="88"/>
      <c r="M458" s="91"/>
    </row>
    <row r="459" spans="1:13" s="26" customFormat="1" ht="12.75" hidden="1" outlineLevel="1">
      <c r="A459" s="85" t="s">
        <v>390</v>
      </c>
      <c r="B459" s="86" t="s">
        <v>391</v>
      </c>
      <c r="C459" s="87" t="s">
        <v>392</v>
      </c>
      <c r="D459" s="86" t="s">
        <v>305</v>
      </c>
      <c r="E459" s="88">
        <v>15.12</v>
      </c>
      <c r="F459" s="89">
        <v>0.02</v>
      </c>
      <c r="G459" s="90">
        <v>0.24</v>
      </c>
      <c r="H459" s="88">
        <v>3.63</v>
      </c>
      <c r="I459" s="90">
        <v>1</v>
      </c>
      <c r="J459" s="88">
        <v>0.3</v>
      </c>
      <c r="K459" s="88">
        <v>3.63</v>
      </c>
      <c r="L459" s="88"/>
      <c r="M459" s="91"/>
    </row>
    <row r="460" spans="1:13" s="26" customFormat="1" ht="19.5" hidden="1" outlineLevel="1">
      <c r="A460" s="85" t="s">
        <v>393</v>
      </c>
      <c r="B460" s="86" t="s">
        <v>394</v>
      </c>
      <c r="C460" s="87" t="s">
        <v>395</v>
      </c>
      <c r="D460" s="86" t="s">
        <v>145</v>
      </c>
      <c r="E460" s="88">
        <v>3.84</v>
      </c>
      <c r="F460" s="89">
        <v>2</v>
      </c>
      <c r="G460" s="90">
        <v>24</v>
      </c>
      <c r="H460" s="88">
        <v>92.16</v>
      </c>
      <c r="I460" s="90">
        <v>1</v>
      </c>
      <c r="J460" s="88">
        <v>7.68</v>
      </c>
      <c r="K460" s="88">
        <v>92.16</v>
      </c>
      <c r="L460" s="88"/>
      <c r="M460" s="91"/>
    </row>
    <row r="461" spans="1:13" s="26" customFormat="1" ht="12.75" hidden="1" outlineLevel="1">
      <c r="A461" s="85" t="s">
        <v>396</v>
      </c>
      <c r="B461" s="86" t="s">
        <v>397</v>
      </c>
      <c r="C461" s="87" t="s">
        <v>398</v>
      </c>
      <c r="D461" s="86" t="s">
        <v>128</v>
      </c>
      <c r="E461" s="88">
        <v>38</v>
      </c>
      <c r="F461" s="89">
        <v>20</v>
      </c>
      <c r="G461" s="90">
        <v>240</v>
      </c>
      <c r="H461" s="88">
        <v>9120</v>
      </c>
      <c r="I461" s="90">
        <v>1</v>
      </c>
      <c r="J461" s="88">
        <v>760</v>
      </c>
      <c r="K461" s="88">
        <v>9120</v>
      </c>
      <c r="L461" s="88"/>
      <c r="M461" s="91"/>
    </row>
    <row r="462" spans="1:13" s="26" customFormat="1" ht="30" hidden="1" outlineLevel="1">
      <c r="A462" s="85" t="s">
        <v>399</v>
      </c>
      <c r="B462" s="86" t="s">
        <v>400</v>
      </c>
      <c r="C462" s="87" t="s">
        <v>401</v>
      </c>
      <c r="D462" s="86" t="s">
        <v>145</v>
      </c>
      <c r="E462" s="88">
        <v>23.45</v>
      </c>
      <c r="F462" s="89">
        <v>1</v>
      </c>
      <c r="G462" s="90">
        <v>12</v>
      </c>
      <c r="H462" s="88">
        <v>281.4</v>
      </c>
      <c r="I462" s="90">
        <v>1</v>
      </c>
      <c r="J462" s="88">
        <v>23.45</v>
      </c>
      <c r="K462" s="88">
        <v>281.4</v>
      </c>
      <c r="L462" s="88"/>
      <c r="M462" s="91"/>
    </row>
    <row r="463" spans="1:13" s="23" customFormat="1" ht="12" collapsed="1">
      <c r="A463" s="92"/>
      <c r="B463" s="92"/>
      <c r="C463" s="93" t="s">
        <v>129</v>
      </c>
      <c r="D463" s="92"/>
      <c r="E463" s="94">
        <v>37.96</v>
      </c>
      <c r="F463" s="94"/>
      <c r="G463" s="94"/>
      <c r="H463" s="91">
        <v>456</v>
      </c>
      <c r="I463" s="91"/>
      <c r="J463" s="91"/>
      <c r="K463" s="91"/>
      <c r="L463" s="94"/>
      <c r="M463" s="91"/>
    </row>
    <row r="464" spans="1:13" s="23" customFormat="1" ht="12">
      <c r="A464" s="92"/>
      <c r="B464" s="92"/>
      <c r="C464" s="93" t="s">
        <v>130</v>
      </c>
      <c r="D464" s="92"/>
      <c r="E464" s="94">
        <v>21.1</v>
      </c>
      <c r="F464" s="94"/>
      <c r="G464" s="94"/>
      <c r="H464" s="91">
        <v>253</v>
      </c>
      <c r="I464" s="91"/>
      <c r="J464" s="91"/>
      <c r="K464" s="91"/>
      <c r="L464" s="94"/>
      <c r="M464" s="91"/>
    </row>
    <row r="465" spans="1:13" s="23" customFormat="1" ht="12">
      <c r="A465" s="92"/>
      <c r="B465" s="92"/>
      <c r="C465" s="93" t="s">
        <v>84</v>
      </c>
      <c r="D465" s="92"/>
      <c r="E465" s="94"/>
      <c r="F465" s="94"/>
      <c r="G465" s="94"/>
      <c r="H465" s="91">
        <v>10572</v>
      </c>
      <c r="I465" s="91"/>
      <c r="J465" s="91"/>
      <c r="K465" s="91"/>
      <c r="L465" s="94"/>
      <c r="M465" s="91"/>
    </row>
    <row r="466" spans="1:13" s="22" customFormat="1" ht="90.75">
      <c r="A466" s="35" t="s">
        <v>402</v>
      </c>
      <c r="B466" s="35" t="s">
        <v>403</v>
      </c>
      <c r="C466" s="36" t="s">
        <v>404</v>
      </c>
      <c r="D466" s="37">
        <v>0.24</v>
      </c>
      <c r="E466" s="38">
        <v>1862.27</v>
      </c>
      <c r="F466" s="38">
        <v>438.64</v>
      </c>
      <c r="G466" s="38">
        <v>89.83</v>
      </c>
      <c r="H466" s="39">
        <v>447</v>
      </c>
      <c r="I466" s="39">
        <v>320</v>
      </c>
      <c r="J466" s="39">
        <v>105</v>
      </c>
      <c r="K466" s="39">
        <v>22</v>
      </c>
      <c r="L466" s="38">
        <v>141.9</v>
      </c>
      <c r="M466" s="39">
        <v>34</v>
      </c>
    </row>
    <row r="467" spans="1:13" s="22" customFormat="1" ht="12.75">
      <c r="A467" s="40"/>
      <c r="B467" s="34"/>
      <c r="C467" s="36"/>
      <c r="D467" s="41" t="s">
        <v>39</v>
      </c>
      <c r="E467" s="42">
        <v>1333.8</v>
      </c>
      <c r="F467" s="42">
        <v>2.59</v>
      </c>
      <c r="G467" s="42" t="s">
        <v>40</v>
      </c>
      <c r="H467" s="43"/>
      <c r="I467" s="43"/>
      <c r="J467" s="43">
        <v>1</v>
      </c>
      <c r="K467" s="43"/>
      <c r="L467" s="42">
        <v>0.23</v>
      </c>
      <c r="M467" s="43" t="s">
        <v>40</v>
      </c>
    </row>
    <row r="468" spans="1:13" s="22" customFormat="1" ht="18" customHeight="1" hidden="1" outlineLevel="1">
      <c r="A468" s="44"/>
      <c r="B468" s="41"/>
      <c r="C468" s="45" t="s">
        <v>41</v>
      </c>
      <c r="D468" s="45" t="s">
        <v>42</v>
      </c>
      <c r="E468" s="45" t="s">
        <v>43</v>
      </c>
      <c r="F468" s="45" t="s">
        <v>44</v>
      </c>
      <c r="G468" s="45" t="s">
        <v>45</v>
      </c>
      <c r="H468" s="45" t="s">
        <v>46</v>
      </c>
      <c r="I468" s="127" t="s">
        <v>47</v>
      </c>
      <c r="J468" s="127"/>
      <c r="K468" s="127"/>
      <c r="L468" s="45" t="s">
        <v>48</v>
      </c>
      <c r="M468" s="46"/>
    </row>
    <row r="469" spans="1:13" s="22" customFormat="1" ht="12.75" hidden="1" outlineLevel="1">
      <c r="A469" s="47"/>
      <c r="B469" s="41"/>
      <c r="C469" s="48" t="s">
        <v>97</v>
      </c>
      <c r="D469" s="49">
        <v>128.87</v>
      </c>
      <c r="E469" s="50">
        <v>10.35</v>
      </c>
      <c r="F469" s="51">
        <v>1333.8</v>
      </c>
      <c r="G469" s="52">
        <v>1</v>
      </c>
      <c r="H469" s="51">
        <v>1333.8</v>
      </c>
      <c r="I469" s="51">
        <v>320</v>
      </c>
      <c r="J469" s="51"/>
      <c r="K469" s="51"/>
      <c r="L469" s="51">
        <v>9.4</v>
      </c>
      <c r="M469" s="53"/>
    </row>
    <row r="470" spans="1:13" s="22" customFormat="1" ht="12.75" hidden="1" outlineLevel="1">
      <c r="A470" s="47"/>
      <c r="B470" s="41"/>
      <c r="C470" s="48" t="s">
        <v>50</v>
      </c>
      <c r="D470" s="49">
        <v>38.99</v>
      </c>
      <c r="E470" s="50">
        <v>11.25</v>
      </c>
      <c r="F470" s="51">
        <v>438.64</v>
      </c>
      <c r="G470" s="52">
        <v>1</v>
      </c>
      <c r="H470" s="51">
        <v>438.64</v>
      </c>
      <c r="I470" s="51"/>
      <c r="J470" s="51">
        <v>105</v>
      </c>
      <c r="K470" s="51"/>
      <c r="L470" s="51"/>
      <c r="M470" s="53"/>
    </row>
    <row r="471" spans="1:13" s="22" customFormat="1" ht="12.75" hidden="1" outlineLevel="2">
      <c r="A471" s="54"/>
      <c r="B471" s="55"/>
      <c r="C471" s="56" t="s">
        <v>51</v>
      </c>
      <c r="D471" s="57">
        <v>38.76</v>
      </c>
      <c r="E471" s="58">
        <v>11.25</v>
      </c>
      <c r="F471" s="59">
        <v>436.05</v>
      </c>
      <c r="G471" s="60">
        <v>1</v>
      </c>
      <c r="H471" s="59">
        <v>436.05</v>
      </c>
      <c r="I471" s="59"/>
      <c r="J471" s="59">
        <v>104</v>
      </c>
      <c r="K471" s="59"/>
      <c r="L471" s="59"/>
      <c r="M471" s="61"/>
    </row>
    <row r="472" spans="1:13" s="22" customFormat="1" ht="12.75" hidden="1" outlineLevel="2">
      <c r="A472" s="54"/>
      <c r="B472" s="55"/>
      <c r="C472" s="56" t="s">
        <v>52</v>
      </c>
      <c r="D472" s="57">
        <v>0.23</v>
      </c>
      <c r="E472" s="58">
        <v>11.25</v>
      </c>
      <c r="F472" s="59">
        <v>2.59</v>
      </c>
      <c r="G472" s="60">
        <v>1</v>
      </c>
      <c r="H472" s="59">
        <v>2.59</v>
      </c>
      <c r="I472" s="59"/>
      <c r="J472" s="59">
        <v>1</v>
      </c>
      <c r="K472" s="59"/>
      <c r="L472" s="59">
        <v>11.26</v>
      </c>
      <c r="M472" s="61"/>
    </row>
    <row r="473" spans="1:13" s="22" customFormat="1" ht="12.75" hidden="1" outlineLevel="1">
      <c r="A473" s="47"/>
      <c r="B473" s="41"/>
      <c r="C473" s="48" t="s">
        <v>53</v>
      </c>
      <c r="D473" s="49">
        <v>89.83</v>
      </c>
      <c r="E473" s="50">
        <v>1</v>
      </c>
      <c r="F473" s="51">
        <v>89.83</v>
      </c>
      <c r="G473" s="52">
        <v>1</v>
      </c>
      <c r="H473" s="51">
        <v>89.83</v>
      </c>
      <c r="I473" s="51"/>
      <c r="J473" s="51"/>
      <c r="K473" s="51">
        <v>22</v>
      </c>
      <c r="L473" s="51"/>
      <c r="M473" s="53"/>
    </row>
    <row r="474" spans="1:13" s="23" customFormat="1" ht="11.25" collapsed="1">
      <c r="A474" s="62"/>
      <c r="B474" s="62"/>
      <c r="C474" s="63"/>
      <c r="D474" s="62"/>
      <c r="E474" s="64"/>
      <c r="F474" s="64"/>
      <c r="G474" s="64"/>
      <c r="H474" s="65"/>
      <c r="I474" s="65"/>
      <c r="J474" s="65"/>
      <c r="K474" s="65"/>
      <c r="L474" s="64"/>
      <c r="M474" s="65"/>
    </row>
    <row r="475" spans="1:13" s="23" customFormat="1" ht="12" customHeight="1" hidden="1" outlineLevel="1">
      <c r="A475" s="128" t="s">
        <v>54</v>
      </c>
      <c r="B475" s="128" t="s">
        <v>55</v>
      </c>
      <c r="C475" s="128" t="s">
        <v>56</v>
      </c>
      <c r="D475" s="128" t="s">
        <v>57</v>
      </c>
      <c r="E475" s="128" t="s">
        <v>19</v>
      </c>
      <c r="F475" s="129" t="s">
        <v>18</v>
      </c>
      <c r="G475" s="129"/>
      <c r="H475" s="130" t="s">
        <v>58</v>
      </c>
      <c r="I475" s="128" t="s">
        <v>45</v>
      </c>
      <c r="J475" s="129" t="s">
        <v>59</v>
      </c>
      <c r="K475" s="129"/>
      <c r="L475" s="66"/>
      <c r="M475" s="67"/>
    </row>
    <row r="476" spans="1:13" s="23" customFormat="1" ht="12.75" customHeight="1" hidden="1" outlineLevel="1">
      <c r="A476" s="128"/>
      <c r="B476" s="128"/>
      <c r="C476" s="128"/>
      <c r="D476" s="128"/>
      <c r="E476" s="128"/>
      <c r="F476" s="68" t="s">
        <v>60</v>
      </c>
      <c r="G476" s="68" t="s">
        <v>61</v>
      </c>
      <c r="H476" s="130"/>
      <c r="I476" s="128"/>
      <c r="J476" s="68" t="s">
        <v>60</v>
      </c>
      <c r="K476" s="69" t="s">
        <v>33</v>
      </c>
      <c r="L476" s="70"/>
      <c r="M476" s="67"/>
    </row>
    <row r="477" spans="1:13" s="24" customFormat="1" ht="12.75" hidden="1" outlineLevel="1">
      <c r="A477" s="71" t="s">
        <v>405</v>
      </c>
      <c r="B477" s="72" t="s">
        <v>5</v>
      </c>
      <c r="C477" s="73" t="s">
        <v>99</v>
      </c>
      <c r="D477" s="72" t="s">
        <v>64</v>
      </c>
      <c r="E477" s="74">
        <v>9.4</v>
      </c>
      <c r="F477" s="75">
        <v>141.8985</v>
      </c>
      <c r="G477" s="76">
        <v>34.05564</v>
      </c>
      <c r="H477" s="74">
        <v>320.11</v>
      </c>
      <c r="I477" s="76">
        <v>1</v>
      </c>
      <c r="J477" s="74">
        <v>1333.8</v>
      </c>
      <c r="K477" s="74">
        <v>320.11</v>
      </c>
      <c r="L477" s="74"/>
      <c r="M477" s="77"/>
    </row>
    <row r="478" spans="1:13" s="24" customFormat="1" ht="12.75" hidden="1" outlineLevel="1">
      <c r="A478" s="71" t="s">
        <v>406</v>
      </c>
      <c r="B478" s="72" t="s">
        <v>66</v>
      </c>
      <c r="C478" s="73" t="s">
        <v>67</v>
      </c>
      <c r="D478" s="72" t="s">
        <v>64</v>
      </c>
      <c r="E478" s="74">
        <v>11.26</v>
      </c>
      <c r="F478" s="75">
        <v>0.225</v>
      </c>
      <c r="G478" s="76">
        <v>0.054</v>
      </c>
      <c r="H478" s="74">
        <v>0.62</v>
      </c>
      <c r="I478" s="76">
        <v>1</v>
      </c>
      <c r="J478" s="74">
        <v>2.59</v>
      </c>
      <c r="K478" s="74">
        <v>0.62</v>
      </c>
      <c r="L478" s="74"/>
      <c r="M478" s="77"/>
    </row>
    <row r="479" spans="1:13" s="25" customFormat="1" ht="30" hidden="1" outlineLevel="1">
      <c r="A479" s="78" t="s">
        <v>407</v>
      </c>
      <c r="B479" s="79" t="s">
        <v>105</v>
      </c>
      <c r="C479" s="80" t="s">
        <v>106</v>
      </c>
      <c r="D479" s="79" t="s">
        <v>71</v>
      </c>
      <c r="E479" s="81">
        <v>29.67</v>
      </c>
      <c r="F479" s="82">
        <v>14.2875</v>
      </c>
      <c r="G479" s="83">
        <v>3.429</v>
      </c>
      <c r="H479" s="81">
        <v>101.74</v>
      </c>
      <c r="I479" s="83">
        <v>1</v>
      </c>
      <c r="J479" s="81">
        <v>423.91</v>
      </c>
      <c r="K479" s="81">
        <v>101.74</v>
      </c>
      <c r="L479" s="81"/>
      <c r="M479" s="84"/>
    </row>
    <row r="480" spans="1:13" s="25" customFormat="1" ht="12.75" hidden="1" outlineLevel="1">
      <c r="A480" s="78" t="s">
        <v>408</v>
      </c>
      <c r="B480" s="79" t="s">
        <v>108</v>
      </c>
      <c r="C480" s="80" t="s">
        <v>109</v>
      </c>
      <c r="D480" s="79" t="s">
        <v>71</v>
      </c>
      <c r="E480" s="81">
        <v>65.71</v>
      </c>
      <c r="F480" s="82">
        <v>0.225</v>
      </c>
      <c r="G480" s="83">
        <v>0.054</v>
      </c>
      <c r="H480" s="81">
        <v>3.55</v>
      </c>
      <c r="I480" s="83">
        <v>1</v>
      </c>
      <c r="J480" s="81">
        <v>14.78</v>
      </c>
      <c r="K480" s="81">
        <v>3.55</v>
      </c>
      <c r="L480" s="81"/>
      <c r="M480" s="84"/>
    </row>
    <row r="481" spans="1:13" s="26" customFormat="1" ht="12.75" hidden="1" outlineLevel="1">
      <c r="A481" s="85" t="s">
        <v>409</v>
      </c>
      <c r="B481" s="86" t="s">
        <v>111</v>
      </c>
      <c r="C481" s="87" t="s">
        <v>112</v>
      </c>
      <c r="D481" s="86" t="s">
        <v>78</v>
      </c>
      <c r="E481" s="88">
        <v>2.44</v>
      </c>
      <c r="F481" s="89">
        <v>0.293</v>
      </c>
      <c r="G481" s="90">
        <v>0.07032</v>
      </c>
      <c r="H481" s="88">
        <v>0.17</v>
      </c>
      <c r="I481" s="90">
        <v>1</v>
      </c>
      <c r="J481" s="88">
        <v>0.71</v>
      </c>
      <c r="K481" s="88">
        <v>0.17</v>
      </c>
      <c r="L481" s="88"/>
      <c r="M481" s="91"/>
    </row>
    <row r="482" spans="1:13" s="26" customFormat="1" ht="12.75" hidden="1" outlineLevel="1">
      <c r="A482" s="85" t="s">
        <v>410</v>
      </c>
      <c r="B482" s="86" t="s">
        <v>114</v>
      </c>
      <c r="C482" s="87" t="s">
        <v>115</v>
      </c>
      <c r="D482" s="86" t="s">
        <v>116</v>
      </c>
      <c r="E482" s="88">
        <v>270</v>
      </c>
      <c r="F482" s="89">
        <v>0.167</v>
      </c>
      <c r="G482" s="90">
        <v>0.04008</v>
      </c>
      <c r="H482" s="88">
        <v>10.82</v>
      </c>
      <c r="I482" s="90">
        <v>1</v>
      </c>
      <c r="J482" s="88">
        <v>45.09</v>
      </c>
      <c r="K482" s="88">
        <v>10.82</v>
      </c>
      <c r="L482" s="88"/>
      <c r="M482" s="91"/>
    </row>
    <row r="483" spans="1:13" s="26" customFormat="1" ht="19.5" hidden="1" outlineLevel="1">
      <c r="A483" s="85" t="s">
        <v>411</v>
      </c>
      <c r="B483" s="86" t="s">
        <v>118</v>
      </c>
      <c r="C483" s="87" t="s">
        <v>119</v>
      </c>
      <c r="D483" s="86" t="s">
        <v>120</v>
      </c>
      <c r="E483" s="88">
        <v>13889.45</v>
      </c>
      <c r="F483" s="89">
        <v>0.00317</v>
      </c>
      <c r="G483" s="90">
        <v>0.000761</v>
      </c>
      <c r="H483" s="88">
        <v>10.57</v>
      </c>
      <c r="I483" s="90">
        <v>1</v>
      </c>
      <c r="J483" s="88">
        <v>44.03</v>
      </c>
      <c r="K483" s="88">
        <v>10.57</v>
      </c>
      <c r="L483" s="88"/>
      <c r="M483" s="91"/>
    </row>
    <row r="484" spans="1:13" s="27" customFormat="1" ht="12.75" hidden="1" outlineLevel="1">
      <c r="A484" s="95" t="s">
        <v>412</v>
      </c>
      <c r="B484" s="96" t="s">
        <v>122</v>
      </c>
      <c r="C484" s="97" t="s">
        <v>123</v>
      </c>
      <c r="D484" s="96" t="s">
        <v>124</v>
      </c>
      <c r="E484" s="98" t="s">
        <v>40</v>
      </c>
      <c r="F484" s="99">
        <v>16.7</v>
      </c>
      <c r="G484" s="100">
        <v>4.008</v>
      </c>
      <c r="H484" s="98" t="s">
        <v>40</v>
      </c>
      <c r="I484" s="100">
        <v>1</v>
      </c>
      <c r="J484" s="98" t="s">
        <v>40</v>
      </c>
      <c r="K484" s="98" t="s">
        <v>40</v>
      </c>
      <c r="L484" s="98"/>
      <c r="M484" s="101"/>
    </row>
    <row r="485" spans="1:13" s="27" customFormat="1" ht="12.75" hidden="1" outlineLevel="1">
      <c r="A485" s="95" t="s">
        <v>413</v>
      </c>
      <c r="B485" s="96" t="s">
        <v>126</v>
      </c>
      <c r="C485" s="97" t="s">
        <v>127</v>
      </c>
      <c r="D485" s="96" t="s">
        <v>128</v>
      </c>
      <c r="E485" s="98" t="s">
        <v>40</v>
      </c>
      <c r="F485" s="99">
        <v>102.5</v>
      </c>
      <c r="G485" s="100">
        <v>24.6</v>
      </c>
      <c r="H485" s="98" t="s">
        <v>40</v>
      </c>
      <c r="I485" s="100">
        <v>1</v>
      </c>
      <c r="J485" s="98" t="s">
        <v>40</v>
      </c>
      <c r="K485" s="98" t="s">
        <v>40</v>
      </c>
      <c r="L485" s="98"/>
      <c r="M485" s="101"/>
    </row>
    <row r="486" spans="1:13" s="23" customFormat="1" ht="12" collapsed="1">
      <c r="A486" s="92"/>
      <c r="B486" s="92"/>
      <c r="C486" s="93" t="s">
        <v>129</v>
      </c>
      <c r="D486" s="92"/>
      <c r="E486" s="94">
        <v>1695.88</v>
      </c>
      <c r="F486" s="94"/>
      <c r="G486" s="94"/>
      <c r="H486" s="91">
        <v>407</v>
      </c>
      <c r="I486" s="91"/>
      <c r="J486" s="91"/>
      <c r="K486" s="91"/>
      <c r="L486" s="94"/>
      <c r="M486" s="91"/>
    </row>
    <row r="487" spans="1:13" s="23" customFormat="1" ht="12">
      <c r="A487" s="92"/>
      <c r="B487" s="92"/>
      <c r="C487" s="93" t="s">
        <v>130</v>
      </c>
      <c r="D487" s="92"/>
      <c r="E487" s="94">
        <v>942.82</v>
      </c>
      <c r="F487" s="94"/>
      <c r="G487" s="94"/>
      <c r="H487" s="91">
        <v>226</v>
      </c>
      <c r="I487" s="91"/>
      <c r="J487" s="91"/>
      <c r="K487" s="91"/>
      <c r="L487" s="94"/>
      <c r="M487" s="91"/>
    </row>
    <row r="488" spans="1:13" s="23" customFormat="1" ht="12">
      <c r="A488" s="92"/>
      <c r="B488" s="92"/>
      <c r="C488" s="93" t="s">
        <v>84</v>
      </c>
      <c r="D488" s="92"/>
      <c r="E488" s="94"/>
      <c r="F488" s="94"/>
      <c r="G488" s="94"/>
      <c r="H488" s="91">
        <v>1080</v>
      </c>
      <c r="I488" s="91"/>
      <c r="J488" s="91"/>
      <c r="K488" s="91"/>
      <c r="L488" s="94"/>
      <c r="M488" s="91"/>
    </row>
    <row r="489" spans="1:13" s="22" customFormat="1" ht="90.75">
      <c r="A489" s="35" t="s">
        <v>414</v>
      </c>
      <c r="B489" s="35" t="s">
        <v>415</v>
      </c>
      <c r="C489" s="36" t="s">
        <v>416</v>
      </c>
      <c r="D489" s="37">
        <v>0.48</v>
      </c>
      <c r="E489" s="38">
        <v>167.15</v>
      </c>
      <c r="F489" s="38" t="s">
        <v>40</v>
      </c>
      <c r="G489" s="38" t="s">
        <v>40</v>
      </c>
      <c r="H489" s="39">
        <v>80</v>
      </c>
      <c r="I489" s="39">
        <v>80</v>
      </c>
      <c r="J489" s="39" t="s">
        <v>40</v>
      </c>
      <c r="K489" s="39" t="s">
        <v>40</v>
      </c>
      <c r="L489" s="38">
        <v>16.15</v>
      </c>
      <c r="M489" s="39">
        <v>8</v>
      </c>
    </row>
    <row r="490" spans="1:13" s="22" customFormat="1" ht="12.75">
      <c r="A490" s="40"/>
      <c r="B490" s="34"/>
      <c r="C490" s="36"/>
      <c r="D490" s="47" t="s">
        <v>134</v>
      </c>
      <c r="E490" s="42">
        <v>167.15</v>
      </c>
      <c r="F490" s="42" t="s">
        <v>40</v>
      </c>
      <c r="G490" s="42" t="s">
        <v>40</v>
      </c>
      <c r="H490" s="43"/>
      <c r="I490" s="43"/>
      <c r="J490" s="43" t="s">
        <v>40</v>
      </c>
      <c r="K490" s="43"/>
      <c r="L490" s="42" t="s">
        <v>40</v>
      </c>
      <c r="M490" s="43" t="s">
        <v>40</v>
      </c>
    </row>
    <row r="491" spans="1:13" s="22" customFormat="1" ht="18" customHeight="1" hidden="1" outlineLevel="1">
      <c r="A491" s="44"/>
      <c r="B491" s="41"/>
      <c r="C491" s="45" t="s">
        <v>41</v>
      </c>
      <c r="D491" s="45" t="s">
        <v>42</v>
      </c>
      <c r="E491" s="45" t="s">
        <v>43</v>
      </c>
      <c r="F491" s="45" t="s">
        <v>44</v>
      </c>
      <c r="G491" s="45" t="s">
        <v>45</v>
      </c>
      <c r="H491" s="45" t="s">
        <v>46</v>
      </c>
      <c r="I491" s="127" t="s">
        <v>47</v>
      </c>
      <c r="J491" s="127"/>
      <c r="K491" s="127"/>
      <c r="L491" s="45" t="s">
        <v>48</v>
      </c>
      <c r="M491" s="46"/>
    </row>
    <row r="492" spans="1:13" s="22" customFormat="1" ht="12.75" hidden="1" outlineLevel="1">
      <c r="A492" s="47"/>
      <c r="B492" s="41"/>
      <c r="C492" s="48" t="s">
        <v>417</v>
      </c>
      <c r="D492" s="49">
        <v>16.15</v>
      </c>
      <c r="E492" s="50">
        <v>10.35</v>
      </c>
      <c r="F492" s="51">
        <v>167.15</v>
      </c>
      <c r="G492" s="52">
        <v>1</v>
      </c>
      <c r="H492" s="51">
        <v>167.15</v>
      </c>
      <c r="I492" s="51">
        <v>80</v>
      </c>
      <c r="J492" s="51"/>
      <c r="K492" s="51"/>
      <c r="L492" s="51">
        <v>10.35</v>
      </c>
      <c r="M492" s="53"/>
    </row>
    <row r="493" spans="1:13" s="23" customFormat="1" ht="11.25" collapsed="1">
      <c r="A493" s="62"/>
      <c r="B493" s="62"/>
      <c r="C493" s="63"/>
      <c r="D493" s="62"/>
      <c r="E493" s="64"/>
      <c r="F493" s="64"/>
      <c r="G493" s="64"/>
      <c r="H493" s="65"/>
      <c r="I493" s="65"/>
      <c r="J493" s="65"/>
      <c r="K493" s="65"/>
      <c r="L493" s="64"/>
      <c r="M493" s="65"/>
    </row>
    <row r="494" spans="1:13" s="23" customFormat="1" ht="12" customHeight="1" hidden="1" outlineLevel="1">
      <c r="A494" s="128" t="s">
        <v>54</v>
      </c>
      <c r="B494" s="128" t="s">
        <v>55</v>
      </c>
      <c r="C494" s="128" t="s">
        <v>56</v>
      </c>
      <c r="D494" s="128" t="s">
        <v>57</v>
      </c>
      <c r="E494" s="128" t="s">
        <v>19</v>
      </c>
      <c r="F494" s="129" t="s">
        <v>18</v>
      </c>
      <c r="G494" s="129"/>
      <c r="H494" s="130" t="s">
        <v>58</v>
      </c>
      <c r="I494" s="128" t="s">
        <v>45</v>
      </c>
      <c r="J494" s="129" t="s">
        <v>59</v>
      </c>
      <c r="K494" s="129"/>
      <c r="L494" s="66"/>
      <c r="M494" s="67"/>
    </row>
    <row r="495" spans="1:13" s="23" customFormat="1" ht="12.75" customHeight="1" hidden="1" outlineLevel="1">
      <c r="A495" s="128"/>
      <c r="B495" s="128"/>
      <c r="C495" s="128"/>
      <c r="D495" s="128"/>
      <c r="E495" s="128"/>
      <c r="F495" s="68" t="s">
        <v>60</v>
      </c>
      <c r="G495" s="68" t="s">
        <v>61</v>
      </c>
      <c r="H495" s="130"/>
      <c r="I495" s="128"/>
      <c r="J495" s="68" t="s">
        <v>60</v>
      </c>
      <c r="K495" s="69" t="s">
        <v>33</v>
      </c>
      <c r="L495" s="70"/>
      <c r="M495" s="67"/>
    </row>
    <row r="496" spans="1:13" s="24" customFormat="1" ht="12.75" hidden="1" outlineLevel="1">
      <c r="A496" s="71" t="s">
        <v>418</v>
      </c>
      <c r="B496" s="72" t="s">
        <v>5</v>
      </c>
      <c r="C496" s="73" t="s">
        <v>419</v>
      </c>
      <c r="D496" s="72" t="s">
        <v>64</v>
      </c>
      <c r="E496" s="74">
        <v>10.35</v>
      </c>
      <c r="F496" s="75">
        <v>16.146</v>
      </c>
      <c r="G496" s="76">
        <v>7.75008</v>
      </c>
      <c r="H496" s="74">
        <v>80.23</v>
      </c>
      <c r="I496" s="76">
        <v>1</v>
      </c>
      <c r="J496" s="74">
        <v>167.15</v>
      </c>
      <c r="K496" s="74">
        <v>80.23</v>
      </c>
      <c r="L496" s="74"/>
      <c r="M496" s="77"/>
    </row>
    <row r="497" spans="1:13" s="23" customFormat="1" ht="12" collapsed="1">
      <c r="A497" s="92"/>
      <c r="B497" s="92"/>
      <c r="C497" s="93" t="s">
        <v>129</v>
      </c>
      <c r="D497" s="92"/>
      <c r="E497" s="94">
        <v>212.11</v>
      </c>
      <c r="F497" s="94"/>
      <c r="G497" s="94"/>
      <c r="H497" s="91">
        <v>102</v>
      </c>
      <c r="I497" s="91"/>
      <c r="J497" s="91"/>
      <c r="K497" s="91"/>
      <c r="L497" s="94"/>
      <c r="M497" s="91"/>
    </row>
    <row r="498" spans="1:13" s="23" customFormat="1" ht="12">
      <c r="A498" s="92"/>
      <c r="B498" s="92"/>
      <c r="C498" s="93" t="s">
        <v>130</v>
      </c>
      <c r="D498" s="92"/>
      <c r="E498" s="94">
        <v>117.92</v>
      </c>
      <c r="F498" s="94"/>
      <c r="G498" s="94"/>
      <c r="H498" s="91">
        <v>57</v>
      </c>
      <c r="I498" s="91"/>
      <c r="J498" s="91"/>
      <c r="K498" s="91"/>
      <c r="L498" s="94"/>
      <c r="M498" s="91"/>
    </row>
    <row r="499" spans="1:13" s="23" customFormat="1" ht="12">
      <c r="A499" s="92"/>
      <c r="B499" s="92"/>
      <c r="C499" s="93" t="s">
        <v>84</v>
      </c>
      <c r="D499" s="92"/>
      <c r="E499" s="94"/>
      <c r="F499" s="94"/>
      <c r="G499" s="94"/>
      <c r="H499" s="91">
        <v>239</v>
      </c>
      <c r="I499" s="91"/>
      <c r="J499" s="91"/>
      <c r="K499" s="91"/>
      <c r="L499" s="94"/>
      <c r="M499" s="91"/>
    </row>
    <row r="500" spans="1:13" s="22" customFormat="1" ht="51.75">
      <c r="A500" s="35" t="s">
        <v>420</v>
      </c>
      <c r="B500" s="35" t="s">
        <v>421</v>
      </c>
      <c r="C500" s="36" t="s">
        <v>422</v>
      </c>
      <c r="D500" s="37">
        <v>23.952</v>
      </c>
      <c r="E500" s="38">
        <v>9.79</v>
      </c>
      <c r="F500" s="38" t="s">
        <v>40</v>
      </c>
      <c r="G500" s="38">
        <v>9.79</v>
      </c>
      <c r="H500" s="39">
        <v>234</v>
      </c>
      <c r="I500" s="39" t="s">
        <v>40</v>
      </c>
      <c r="J500" s="39" t="s">
        <v>40</v>
      </c>
      <c r="K500" s="39">
        <v>234</v>
      </c>
      <c r="L500" s="38" t="s">
        <v>40</v>
      </c>
      <c r="M500" s="39" t="s">
        <v>40</v>
      </c>
    </row>
    <row r="501" spans="1:13" s="22" customFormat="1" ht="12.75">
      <c r="A501" s="40"/>
      <c r="B501" s="34"/>
      <c r="C501" s="36"/>
      <c r="D501" s="41" t="s">
        <v>128</v>
      </c>
      <c r="E501" s="42" t="s">
        <v>40</v>
      </c>
      <c r="F501" s="42" t="s">
        <v>40</v>
      </c>
      <c r="G501" s="42" t="s">
        <v>40</v>
      </c>
      <c r="H501" s="43"/>
      <c r="I501" s="43"/>
      <c r="J501" s="43" t="s">
        <v>40</v>
      </c>
      <c r="K501" s="43"/>
      <c r="L501" s="42" t="s">
        <v>40</v>
      </c>
      <c r="M501" s="43" t="s">
        <v>40</v>
      </c>
    </row>
    <row r="502" spans="1:13" s="22" customFormat="1" ht="18" customHeight="1" hidden="1" outlineLevel="1">
      <c r="A502" s="44"/>
      <c r="B502" s="41"/>
      <c r="C502" s="45" t="s">
        <v>41</v>
      </c>
      <c r="D502" s="45" t="s">
        <v>42</v>
      </c>
      <c r="E502" s="45" t="s">
        <v>43</v>
      </c>
      <c r="F502" s="45" t="s">
        <v>44</v>
      </c>
      <c r="G502" s="45" t="s">
        <v>45</v>
      </c>
      <c r="H502" s="45" t="s">
        <v>46</v>
      </c>
      <c r="I502" s="127" t="s">
        <v>47</v>
      </c>
      <c r="J502" s="127"/>
      <c r="K502" s="127"/>
      <c r="L502" s="45" t="s">
        <v>48</v>
      </c>
      <c r="M502" s="46"/>
    </row>
    <row r="503" spans="1:13" s="22" customFormat="1" ht="12.75" hidden="1" outlineLevel="1">
      <c r="A503" s="47"/>
      <c r="B503" s="41"/>
      <c r="C503" s="48" t="s">
        <v>141</v>
      </c>
      <c r="D503" s="49">
        <v>9.79</v>
      </c>
      <c r="E503" s="50">
        <v>1</v>
      </c>
      <c r="F503" s="51">
        <v>9.79</v>
      </c>
      <c r="G503" s="52">
        <v>1</v>
      </c>
      <c r="H503" s="51">
        <v>9.79</v>
      </c>
      <c r="I503" s="51"/>
      <c r="J503" s="51"/>
      <c r="K503" s="51">
        <v>234</v>
      </c>
      <c r="L503" s="51"/>
      <c r="M503" s="53"/>
    </row>
    <row r="504" spans="1:13" s="22" customFormat="1" ht="64.5" collapsed="1">
      <c r="A504" s="35" t="s">
        <v>423</v>
      </c>
      <c r="B504" s="35" t="s">
        <v>424</v>
      </c>
      <c r="C504" s="36" t="s">
        <v>425</v>
      </c>
      <c r="D504" s="37">
        <v>0.06</v>
      </c>
      <c r="E504" s="38">
        <v>783.3</v>
      </c>
      <c r="F504" s="38" t="s">
        <v>40</v>
      </c>
      <c r="G504" s="38">
        <v>1.74</v>
      </c>
      <c r="H504" s="39">
        <v>47</v>
      </c>
      <c r="I504" s="39">
        <v>47</v>
      </c>
      <c r="J504" s="39" t="s">
        <v>40</v>
      </c>
      <c r="K504" s="39" t="s">
        <v>40</v>
      </c>
      <c r="L504" s="38">
        <v>91.62</v>
      </c>
      <c r="M504" s="39">
        <v>5</v>
      </c>
    </row>
    <row r="505" spans="1:13" s="22" customFormat="1" ht="12.75">
      <c r="A505" s="40"/>
      <c r="B505" s="34"/>
      <c r="C505" s="36"/>
      <c r="D505" s="47" t="s">
        <v>426</v>
      </c>
      <c r="E505" s="42">
        <v>781.56</v>
      </c>
      <c r="F505" s="42" t="s">
        <v>40</v>
      </c>
      <c r="G505" s="42" t="s">
        <v>40</v>
      </c>
      <c r="H505" s="43"/>
      <c r="I505" s="43"/>
      <c r="J505" s="43" t="s">
        <v>40</v>
      </c>
      <c r="K505" s="43"/>
      <c r="L505" s="42" t="s">
        <v>40</v>
      </c>
      <c r="M505" s="43" t="s">
        <v>40</v>
      </c>
    </row>
    <row r="506" spans="1:13" s="22" customFormat="1" ht="18" customHeight="1" hidden="1" outlineLevel="1">
      <c r="A506" s="44"/>
      <c r="B506" s="41"/>
      <c r="C506" s="45" t="s">
        <v>41</v>
      </c>
      <c r="D506" s="45" t="s">
        <v>42</v>
      </c>
      <c r="E506" s="45" t="s">
        <v>43</v>
      </c>
      <c r="F506" s="45" t="s">
        <v>44</v>
      </c>
      <c r="G506" s="45" t="s">
        <v>45</v>
      </c>
      <c r="H506" s="45" t="s">
        <v>46</v>
      </c>
      <c r="I506" s="127" t="s">
        <v>47</v>
      </c>
      <c r="J506" s="127"/>
      <c r="K506" s="127"/>
      <c r="L506" s="45" t="s">
        <v>48</v>
      </c>
      <c r="M506" s="46"/>
    </row>
    <row r="507" spans="1:13" s="22" customFormat="1" ht="12.75" hidden="1" outlineLevel="1">
      <c r="A507" s="47"/>
      <c r="B507" s="41"/>
      <c r="C507" s="48" t="s">
        <v>427</v>
      </c>
      <c r="D507" s="49">
        <v>86.84</v>
      </c>
      <c r="E507" s="50">
        <v>9</v>
      </c>
      <c r="F507" s="51">
        <v>781.56</v>
      </c>
      <c r="G507" s="52">
        <v>1</v>
      </c>
      <c r="H507" s="51">
        <v>781.56</v>
      </c>
      <c r="I507" s="51">
        <v>47</v>
      </c>
      <c r="J507" s="51"/>
      <c r="K507" s="51"/>
      <c r="L507" s="51">
        <v>8.53</v>
      </c>
      <c r="M507" s="53"/>
    </row>
    <row r="508" spans="1:13" s="22" customFormat="1" ht="12.75" hidden="1" outlineLevel="1">
      <c r="A508" s="47"/>
      <c r="B508" s="41"/>
      <c r="C508" s="48" t="s">
        <v>53</v>
      </c>
      <c r="D508" s="49" t="s">
        <v>40</v>
      </c>
      <c r="E508" s="50"/>
      <c r="F508" s="51">
        <v>1.74</v>
      </c>
      <c r="G508" s="52">
        <v>1</v>
      </c>
      <c r="H508" s="51">
        <v>1.74</v>
      </c>
      <c r="I508" s="51"/>
      <c r="J508" s="51"/>
      <c r="K508" s="51">
        <v>0</v>
      </c>
      <c r="L508" s="51"/>
      <c r="M508" s="53"/>
    </row>
    <row r="509" spans="1:13" s="23" customFormat="1" ht="11.25" collapsed="1">
      <c r="A509" s="62"/>
      <c r="B509" s="62"/>
      <c r="C509" s="63"/>
      <c r="D509" s="62"/>
      <c r="E509" s="64"/>
      <c r="F509" s="64"/>
      <c r="G509" s="64"/>
      <c r="H509" s="65"/>
      <c r="I509" s="65"/>
      <c r="J509" s="65"/>
      <c r="K509" s="65"/>
      <c r="L509" s="64"/>
      <c r="M509" s="65"/>
    </row>
    <row r="510" spans="1:13" s="23" customFormat="1" ht="12" customHeight="1" hidden="1" outlineLevel="1">
      <c r="A510" s="128" t="s">
        <v>54</v>
      </c>
      <c r="B510" s="128" t="s">
        <v>55</v>
      </c>
      <c r="C510" s="128" t="s">
        <v>56</v>
      </c>
      <c r="D510" s="128" t="s">
        <v>57</v>
      </c>
      <c r="E510" s="128" t="s">
        <v>19</v>
      </c>
      <c r="F510" s="129" t="s">
        <v>18</v>
      </c>
      <c r="G510" s="129"/>
      <c r="H510" s="130" t="s">
        <v>58</v>
      </c>
      <c r="I510" s="128" t="s">
        <v>45</v>
      </c>
      <c r="J510" s="129" t="s">
        <v>59</v>
      </c>
      <c r="K510" s="129"/>
      <c r="L510" s="66"/>
      <c r="M510" s="67"/>
    </row>
    <row r="511" spans="1:13" s="23" customFormat="1" ht="12.75" customHeight="1" hidden="1" outlineLevel="1">
      <c r="A511" s="128"/>
      <c r="B511" s="128"/>
      <c r="C511" s="128"/>
      <c r="D511" s="128"/>
      <c r="E511" s="128"/>
      <c r="F511" s="68" t="s">
        <v>60</v>
      </c>
      <c r="G511" s="68" t="s">
        <v>61</v>
      </c>
      <c r="H511" s="130"/>
      <c r="I511" s="128"/>
      <c r="J511" s="68" t="s">
        <v>60</v>
      </c>
      <c r="K511" s="69" t="s">
        <v>33</v>
      </c>
      <c r="L511" s="70"/>
      <c r="M511" s="67"/>
    </row>
    <row r="512" spans="1:13" s="24" customFormat="1" ht="12.75" hidden="1" outlineLevel="1">
      <c r="A512" s="71" t="s">
        <v>428</v>
      </c>
      <c r="B512" s="72" t="s">
        <v>5</v>
      </c>
      <c r="C512" s="73" t="s">
        <v>429</v>
      </c>
      <c r="D512" s="72" t="s">
        <v>64</v>
      </c>
      <c r="E512" s="74">
        <v>8.53</v>
      </c>
      <c r="F512" s="75">
        <v>91.62</v>
      </c>
      <c r="G512" s="76">
        <v>5.4972</v>
      </c>
      <c r="H512" s="74">
        <v>46.89</v>
      </c>
      <c r="I512" s="76">
        <v>1</v>
      </c>
      <c r="J512" s="74">
        <v>781.56</v>
      </c>
      <c r="K512" s="74">
        <v>46.89</v>
      </c>
      <c r="L512" s="74"/>
      <c r="M512" s="77"/>
    </row>
    <row r="513" spans="1:13" s="26" customFormat="1" ht="19.5" hidden="1" outlineLevel="1">
      <c r="A513" s="85" t="s">
        <v>430</v>
      </c>
      <c r="B513" s="86" t="s">
        <v>431</v>
      </c>
      <c r="C513" s="87" t="s">
        <v>432</v>
      </c>
      <c r="D513" s="86" t="s">
        <v>14</v>
      </c>
      <c r="E513" s="88" t="s">
        <v>40</v>
      </c>
      <c r="F513" s="89">
        <v>1.74</v>
      </c>
      <c r="G513" s="90">
        <v>0.1044</v>
      </c>
      <c r="H513" s="88" t="s">
        <v>40</v>
      </c>
      <c r="I513" s="90">
        <v>1</v>
      </c>
      <c r="J513" s="88" t="s">
        <v>40</v>
      </c>
      <c r="K513" s="88" t="s">
        <v>40</v>
      </c>
      <c r="L513" s="88"/>
      <c r="M513" s="91"/>
    </row>
    <row r="514" spans="1:13" s="23" customFormat="1" ht="12" collapsed="1">
      <c r="A514" s="92"/>
      <c r="B514" s="92"/>
      <c r="C514" s="93" t="s">
        <v>433</v>
      </c>
      <c r="D514" s="92"/>
      <c r="E514" s="94">
        <v>851.12</v>
      </c>
      <c r="F514" s="94"/>
      <c r="G514" s="94"/>
      <c r="H514" s="91">
        <v>51</v>
      </c>
      <c r="I514" s="91"/>
      <c r="J514" s="91"/>
      <c r="K514" s="91"/>
      <c r="L514" s="94"/>
      <c r="M514" s="91"/>
    </row>
    <row r="515" spans="1:13" s="23" customFormat="1" ht="12">
      <c r="A515" s="92"/>
      <c r="B515" s="92"/>
      <c r="C515" s="93" t="s">
        <v>322</v>
      </c>
      <c r="D515" s="92"/>
      <c r="E515" s="94">
        <v>465.03</v>
      </c>
      <c r="F515" s="94"/>
      <c r="G515" s="94"/>
      <c r="H515" s="91">
        <v>28</v>
      </c>
      <c r="I515" s="91"/>
      <c r="J515" s="91"/>
      <c r="K515" s="91"/>
      <c r="L515" s="94"/>
      <c r="M515" s="91"/>
    </row>
    <row r="516" spans="1:13" s="23" customFormat="1" ht="12">
      <c r="A516" s="92"/>
      <c r="B516" s="92"/>
      <c r="C516" s="93" t="s">
        <v>84</v>
      </c>
      <c r="D516" s="92"/>
      <c r="E516" s="94"/>
      <c r="F516" s="94"/>
      <c r="G516" s="94"/>
      <c r="H516" s="91">
        <v>126</v>
      </c>
      <c r="I516" s="91"/>
      <c r="J516" s="91"/>
      <c r="K516" s="91"/>
      <c r="L516" s="94"/>
      <c r="M516" s="91"/>
    </row>
    <row r="517" spans="1:13" s="22" customFormat="1" ht="51.75">
      <c r="A517" s="35" t="s">
        <v>434</v>
      </c>
      <c r="B517" s="35" t="s">
        <v>435</v>
      </c>
      <c r="C517" s="36" t="s">
        <v>436</v>
      </c>
      <c r="D517" s="37">
        <v>0.06</v>
      </c>
      <c r="E517" s="38">
        <v>6446.97</v>
      </c>
      <c r="F517" s="38">
        <v>14.04</v>
      </c>
      <c r="G517" s="38">
        <v>394.2</v>
      </c>
      <c r="H517" s="39">
        <v>387</v>
      </c>
      <c r="I517" s="39">
        <v>362</v>
      </c>
      <c r="J517" s="39">
        <v>1</v>
      </c>
      <c r="K517" s="39">
        <v>24</v>
      </c>
      <c r="L517" s="38">
        <v>707.94</v>
      </c>
      <c r="M517" s="39">
        <v>42</v>
      </c>
    </row>
    <row r="518" spans="1:13" s="22" customFormat="1" ht="12.75">
      <c r="A518" s="40"/>
      <c r="B518" s="34"/>
      <c r="C518" s="36"/>
      <c r="D518" s="47" t="s">
        <v>426</v>
      </c>
      <c r="E518" s="42">
        <v>6038.73</v>
      </c>
      <c r="F518" s="42">
        <v>6.12</v>
      </c>
      <c r="G518" s="42" t="s">
        <v>40</v>
      </c>
      <c r="H518" s="43"/>
      <c r="I518" s="43"/>
      <c r="J518" s="43" t="s">
        <v>40</v>
      </c>
      <c r="K518" s="43"/>
      <c r="L518" s="42">
        <v>0.45</v>
      </c>
      <c r="M518" s="43" t="s">
        <v>40</v>
      </c>
    </row>
    <row r="519" spans="1:13" s="22" customFormat="1" ht="18" customHeight="1" hidden="1" outlineLevel="1">
      <c r="A519" s="44"/>
      <c r="B519" s="41"/>
      <c r="C519" s="45" t="s">
        <v>41</v>
      </c>
      <c r="D519" s="45" t="s">
        <v>42</v>
      </c>
      <c r="E519" s="45" t="s">
        <v>43</v>
      </c>
      <c r="F519" s="45" t="s">
        <v>44</v>
      </c>
      <c r="G519" s="45" t="s">
        <v>45</v>
      </c>
      <c r="H519" s="45" t="s">
        <v>46</v>
      </c>
      <c r="I519" s="127" t="s">
        <v>47</v>
      </c>
      <c r="J519" s="127"/>
      <c r="K519" s="127"/>
      <c r="L519" s="45" t="s">
        <v>48</v>
      </c>
      <c r="M519" s="46"/>
    </row>
    <row r="520" spans="1:13" s="22" customFormat="1" ht="12.75" hidden="1" outlineLevel="1">
      <c r="A520" s="47"/>
      <c r="B520" s="41"/>
      <c r="C520" s="48" t="s">
        <v>427</v>
      </c>
      <c r="D520" s="49">
        <v>670.97</v>
      </c>
      <c r="E520" s="50">
        <v>9</v>
      </c>
      <c r="F520" s="51">
        <v>6038.73</v>
      </c>
      <c r="G520" s="52">
        <v>1</v>
      </c>
      <c r="H520" s="51">
        <v>6038.73</v>
      </c>
      <c r="I520" s="51">
        <v>362</v>
      </c>
      <c r="J520" s="51"/>
      <c r="K520" s="51"/>
      <c r="L520" s="51">
        <v>8.53</v>
      </c>
      <c r="M520" s="53"/>
    </row>
    <row r="521" spans="1:13" s="22" customFormat="1" ht="12.75" hidden="1" outlineLevel="1">
      <c r="A521" s="47"/>
      <c r="B521" s="41"/>
      <c r="C521" s="48" t="s">
        <v>50</v>
      </c>
      <c r="D521" s="49">
        <v>1.56</v>
      </c>
      <c r="E521" s="50">
        <v>9</v>
      </c>
      <c r="F521" s="51">
        <v>14.04</v>
      </c>
      <c r="G521" s="52">
        <v>1</v>
      </c>
      <c r="H521" s="51">
        <v>14.04</v>
      </c>
      <c r="I521" s="51"/>
      <c r="J521" s="51">
        <v>1</v>
      </c>
      <c r="K521" s="51"/>
      <c r="L521" s="51"/>
      <c r="M521" s="53"/>
    </row>
    <row r="522" spans="1:13" s="22" customFormat="1" ht="12.75" hidden="1" outlineLevel="2">
      <c r="A522" s="54"/>
      <c r="B522" s="55"/>
      <c r="C522" s="56" t="s">
        <v>51</v>
      </c>
      <c r="D522" s="57">
        <v>0.88</v>
      </c>
      <c r="E522" s="58">
        <v>9</v>
      </c>
      <c r="F522" s="59">
        <v>7.92</v>
      </c>
      <c r="G522" s="60">
        <v>1</v>
      </c>
      <c r="H522" s="59">
        <v>7.92</v>
      </c>
      <c r="I522" s="59"/>
      <c r="J522" s="59">
        <v>1</v>
      </c>
      <c r="K522" s="59"/>
      <c r="L522" s="59"/>
      <c r="M522" s="61"/>
    </row>
    <row r="523" spans="1:13" s="22" customFormat="1" ht="12.75" hidden="1" outlineLevel="2">
      <c r="A523" s="54"/>
      <c r="B523" s="55"/>
      <c r="C523" s="56" t="s">
        <v>52</v>
      </c>
      <c r="D523" s="57">
        <v>0.68</v>
      </c>
      <c r="E523" s="58">
        <v>9</v>
      </c>
      <c r="F523" s="59">
        <v>6.12</v>
      </c>
      <c r="G523" s="60">
        <v>1</v>
      </c>
      <c r="H523" s="59">
        <v>6.12</v>
      </c>
      <c r="I523" s="59"/>
      <c r="J523" s="59" t="s">
        <v>40</v>
      </c>
      <c r="K523" s="59"/>
      <c r="L523" s="59">
        <v>13.6</v>
      </c>
      <c r="M523" s="61"/>
    </row>
    <row r="524" spans="1:13" s="22" customFormat="1" ht="12.75" hidden="1" outlineLevel="1">
      <c r="A524" s="47"/>
      <c r="B524" s="41"/>
      <c r="C524" s="48" t="s">
        <v>53</v>
      </c>
      <c r="D524" s="49">
        <v>394.2</v>
      </c>
      <c r="E524" s="50">
        <v>1</v>
      </c>
      <c r="F524" s="51">
        <v>394.2</v>
      </c>
      <c r="G524" s="52">
        <v>1</v>
      </c>
      <c r="H524" s="51">
        <v>394.2</v>
      </c>
      <c r="I524" s="51"/>
      <c r="J524" s="51"/>
      <c r="K524" s="51">
        <v>24</v>
      </c>
      <c r="L524" s="51"/>
      <c r="M524" s="53"/>
    </row>
    <row r="525" spans="1:13" s="23" customFormat="1" ht="11.25" collapsed="1">
      <c r="A525" s="62"/>
      <c r="B525" s="62"/>
      <c r="C525" s="63"/>
      <c r="D525" s="62"/>
      <c r="E525" s="64"/>
      <c r="F525" s="64"/>
      <c r="G525" s="64"/>
      <c r="H525" s="65"/>
      <c r="I525" s="65"/>
      <c r="J525" s="65"/>
      <c r="K525" s="65"/>
      <c r="L525" s="64"/>
      <c r="M525" s="65"/>
    </row>
    <row r="526" spans="1:13" s="23" customFormat="1" ht="12" customHeight="1" hidden="1" outlineLevel="1">
      <c r="A526" s="128" t="s">
        <v>54</v>
      </c>
      <c r="B526" s="128" t="s">
        <v>55</v>
      </c>
      <c r="C526" s="128" t="s">
        <v>56</v>
      </c>
      <c r="D526" s="128" t="s">
        <v>57</v>
      </c>
      <c r="E526" s="128" t="s">
        <v>19</v>
      </c>
      <c r="F526" s="129" t="s">
        <v>18</v>
      </c>
      <c r="G526" s="129"/>
      <c r="H526" s="130" t="s">
        <v>58</v>
      </c>
      <c r="I526" s="128" t="s">
        <v>45</v>
      </c>
      <c r="J526" s="129" t="s">
        <v>59</v>
      </c>
      <c r="K526" s="129"/>
      <c r="L526" s="66"/>
      <c r="M526" s="67"/>
    </row>
    <row r="527" spans="1:13" s="23" customFormat="1" ht="12.75" customHeight="1" hidden="1" outlineLevel="1">
      <c r="A527" s="128"/>
      <c r="B527" s="128"/>
      <c r="C527" s="128"/>
      <c r="D527" s="128"/>
      <c r="E527" s="128"/>
      <c r="F527" s="68" t="s">
        <v>60</v>
      </c>
      <c r="G527" s="68" t="s">
        <v>61</v>
      </c>
      <c r="H527" s="130"/>
      <c r="I527" s="128"/>
      <c r="J527" s="68" t="s">
        <v>60</v>
      </c>
      <c r="K527" s="69" t="s">
        <v>33</v>
      </c>
      <c r="L527" s="70"/>
      <c r="M527" s="67"/>
    </row>
    <row r="528" spans="1:13" s="24" customFormat="1" ht="12.75" hidden="1" outlineLevel="1">
      <c r="A528" s="71" t="s">
        <v>437</v>
      </c>
      <c r="B528" s="72" t="s">
        <v>5</v>
      </c>
      <c r="C528" s="73" t="s">
        <v>429</v>
      </c>
      <c r="D528" s="72" t="s">
        <v>64</v>
      </c>
      <c r="E528" s="74">
        <v>8.53</v>
      </c>
      <c r="F528" s="75">
        <v>707.94</v>
      </c>
      <c r="G528" s="76">
        <v>42.4764</v>
      </c>
      <c r="H528" s="74">
        <v>362.32</v>
      </c>
      <c r="I528" s="76">
        <v>1</v>
      </c>
      <c r="J528" s="74">
        <v>6038.73</v>
      </c>
      <c r="K528" s="74">
        <v>362.32</v>
      </c>
      <c r="L528" s="74"/>
      <c r="M528" s="77"/>
    </row>
    <row r="529" spans="1:13" s="24" customFormat="1" ht="12.75" hidden="1" outlineLevel="1">
      <c r="A529" s="71" t="s">
        <v>438</v>
      </c>
      <c r="B529" s="72" t="s">
        <v>66</v>
      </c>
      <c r="C529" s="73" t="s">
        <v>67</v>
      </c>
      <c r="D529" s="72" t="s">
        <v>64</v>
      </c>
      <c r="E529" s="74">
        <v>13.6</v>
      </c>
      <c r="F529" s="75">
        <v>0.45</v>
      </c>
      <c r="G529" s="76">
        <v>0.027</v>
      </c>
      <c r="H529" s="74">
        <v>0.37</v>
      </c>
      <c r="I529" s="76">
        <v>1</v>
      </c>
      <c r="J529" s="74">
        <v>6.12</v>
      </c>
      <c r="K529" s="74">
        <v>0.37</v>
      </c>
      <c r="L529" s="74"/>
      <c r="M529" s="77"/>
    </row>
    <row r="530" spans="1:13" s="25" customFormat="1" ht="19.5" hidden="1" outlineLevel="1">
      <c r="A530" s="78" t="s">
        <v>439</v>
      </c>
      <c r="B530" s="79" t="s">
        <v>73</v>
      </c>
      <c r="C530" s="80" t="s">
        <v>74</v>
      </c>
      <c r="D530" s="79" t="s">
        <v>71</v>
      </c>
      <c r="E530" s="81">
        <v>31.26</v>
      </c>
      <c r="F530" s="82">
        <v>0.45</v>
      </c>
      <c r="G530" s="83">
        <v>0.027</v>
      </c>
      <c r="H530" s="81">
        <v>0.84</v>
      </c>
      <c r="I530" s="83">
        <v>1</v>
      </c>
      <c r="J530" s="81">
        <v>14.07</v>
      </c>
      <c r="K530" s="81">
        <v>0.84</v>
      </c>
      <c r="L530" s="81"/>
      <c r="M530" s="84"/>
    </row>
    <row r="531" spans="1:13" s="26" customFormat="1" ht="12.75" hidden="1" outlineLevel="1">
      <c r="A531" s="85" t="s">
        <v>440</v>
      </c>
      <c r="B531" s="86" t="s">
        <v>441</v>
      </c>
      <c r="C531" s="87" t="s">
        <v>442</v>
      </c>
      <c r="D531" s="86" t="s">
        <v>78</v>
      </c>
      <c r="E531" s="88">
        <v>519.8</v>
      </c>
      <c r="F531" s="89">
        <v>0.2</v>
      </c>
      <c r="G531" s="90">
        <v>0.012</v>
      </c>
      <c r="H531" s="88">
        <v>6.24</v>
      </c>
      <c r="I531" s="90">
        <v>1</v>
      </c>
      <c r="J531" s="88">
        <v>103.96</v>
      </c>
      <c r="K531" s="88">
        <v>6.24</v>
      </c>
      <c r="L531" s="88"/>
      <c r="M531" s="91"/>
    </row>
    <row r="532" spans="1:13" s="26" customFormat="1" ht="12.75" hidden="1" outlineLevel="1">
      <c r="A532" s="85" t="s">
        <v>443</v>
      </c>
      <c r="B532" s="86" t="s">
        <v>444</v>
      </c>
      <c r="C532" s="87" t="s">
        <v>445</v>
      </c>
      <c r="D532" s="86" t="s">
        <v>120</v>
      </c>
      <c r="E532" s="88">
        <v>8475</v>
      </c>
      <c r="F532" s="89">
        <v>0.0005</v>
      </c>
      <c r="G532" s="90">
        <v>3E-05</v>
      </c>
      <c r="H532" s="88">
        <v>0.25</v>
      </c>
      <c r="I532" s="90">
        <v>1</v>
      </c>
      <c r="J532" s="88">
        <v>4.24</v>
      </c>
      <c r="K532" s="88">
        <v>0.25</v>
      </c>
      <c r="L532" s="88"/>
      <c r="M532" s="91"/>
    </row>
    <row r="533" spans="1:13" s="26" customFormat="1" ht="19.5" hidden="1" outlineLevel="1">
      <c r="A533" s="85" t="s">
        <v>446</v>
      </c>
      <c r="B533" s="86" t="s">
        <v>447</v>
      </c>
      <c r="C533" s="87" t="s">
        <v>448</v>
      </c>
      <c r="D533" s="86" t="s">
        <v>78</v>
      </c>
      <c r="E533" s="88">
        <v>1430</v>
      </c>
      <c r="F533" s="89">
        <v>0.2</v>
      </c>
      <c r="G533" s="90">
        <v>0.012</v>
      </c>
      <c r="H533" s="88">
        <v>17.16</v>
      </c>
      <c r="I533" s="90">
        <v>1</v>
      </c>
      <c r="J533" s="88">
        <v>286</v>
      </c>
      <c r="K533" s="88">
        <v>17.16</v>
      </c>
      <c r="L533" s="88"/>
      <c r="M533" s="91"/>
    </row>
    <row r="534" spans="1:13" s="23" customFormat="1" ht="12" collapsed="1">
      <c r="A534" s="92"/>
      <c r="B534" s="92"/>
      <c r="C534" s="93" t="s">
        <v>449</v>
      </c>
      <c r="D534" s="92"/>
      <c r="E534" s="94">
        <v>5198.57</v>
      </c>
      <c r="F534" s="94"/>
      <c r="G534" s="94"/>
      <c r="H534" s="91">
        <v>312</v>
      </c>
      <c r="I534" s="91"/>
      <c r="J534" s="91"/>
      <c r="K534" s="91"/>
      <c r="L534" s="94"/>
      <c r="M534" s="91"/>
    </row>
    <row r="535" spans="1:13" s="23" customFormat="1" ht="12">
      <c r="A535" s="92"/>
      <c r="B535" s="92"/>
      <c r="C535" s="93" t="s">
        <v>83</v>
      </c>
      <c r="D535" s="92"/>
      <c r="E535" s="94">
        <v>3022.43</v>
      </c>
      <c r="F535" s="94"/>
      <c r="G535" s="94"/>
      <c r="H535" s="91">
        <v>181</v>
      </c>
      <c r="I535" s="91"/>
      <c r="J535" s="91"/>
      <c r="K535" s="91"/>
      <c r="L535" s="94"/>
      <c r="M535" s="91"/>
    </row>
    <row r="536" spans="1:13" s="23" customFormat="1" ht="12">
      <c r="A536" s="92"/>
      <c r="B536" s="92"/>
      <c r="C536" s="93" t="s">
        <v>84</v>
      </c>
      <c r="D536" s="92"/>
      <c r="E536" s="94"/>
      <c r="F536" s="94"/>
      <c r="G536" s="94"/>
      <c r="H536" s="91">
        <v>880</v>
      </c>
      <c r="I536" s="91"/>
      <c r="J536" s="91"/>
      <c r="K536" s="91"/>
      <c r="L536" s="94"/>
      <c r="M536" s="91"/>
    </row>
    <row r="537" spans="1:13" s="22" customFormat="1" ht="51.75">
      <c r="A537" s="35" t="s">
        <v>450</v>
      </c>
      <c r="B537" s="35" t="s">
        <v>451</v>
      </c>
      <c r="C537" s="36" t="s">
        <v>452</v>
      </c>
      <c r="D537" s="37">
        <v>0.6</v>
      </c>
      <c r="E537" s="38">
        <v>39.23</v>
      </c>
      <c r="F537" s="38" t="s">
        <v>40</v>
      </c>
      <c r="G537" s="38">
        <v>39.23</v>
      </c>
      <c r="H537" s="39">
        <v>24</v>
      </c>
      <c r="I537" s="39" t="s">
        <v>40</v>
      </c>
      <c r="J537" s="39" t="s">
        <v>40</v>
      </c>
      <c r="K537" s="39">
        <v>24</v>
      </c>
      <c r="L537" s="38" t="s">
        <v>40</v>
      </c>
      <c r="M537" s="39" t="s">
        <v>40</v>
      </c>
    </row>
    <row r="538" spans="1:13" s="22" customFormat="1" ht="12.75">
      <c r="A538" s="40"/>
      <c r="B538" s="34"/>
      <c r="C538" s="36"/>
      <c r="D538" s="41" t="s">
        <v>453</v>
      </c>
      <c r="E538" s="42" t="s">
        <v>40</v>
      </c>
      <c r="F538" s="42" t="s">
        <v>40</v>
      </c>
      <c r="G538" s="42" t="s">
        <v>40</v>
      </c>
      <c r="H538" s="43"/>
      <c r="I538" s="43"/>
      <c r="J538" s="43" t="s">
        <v>40</v>
      </c>
      <c r="K538" s="43"/>
      <c r="L538" s="42" t="s">
        <v>40</v>
      </c>
      <c r="M538" s="43" t="s">
        <v>40</v>
      </c>
    </row>
    <row r="539" spans="1:13" s="22" customFormat="1" ht="18" customHeight="1" hidden="1" outlineLevel="1">
      <c r="A539" s="44"/>
      <c r="B539" s="41"/>
      <c r="C539" s="45" t="s">
        <v>41</v>
      </c>
      <c r="D539" s="45" t="s">
        <v>42</v>
      </c>
      <c r="E539" s="45" t="s">
        <v>43</v>
      </c>
      <c r="F539" s="45" t="s">
        <v>44</v>
      </c>
      <c r="G539" s="45" t="s">
        <v>45</v>
      </c>
      <c r="H539" s="45" t="s">
        <v>46</v>
      </c>
      <c r="I539" s="127" t="s">
        <v>47</v>
      </c>
      <c r="J539" s="127"/>
      <c r="K539" s="127"/>
      <c r="L539" s="45" t="s">
        <v>48</v>
      </c>
      <c r="M539" s="46"/>
    </row>
    <row r="540" spans="1:13" s="22" customFormat="1" ht="12.75" hidden="1" outlineLevel="1">
      <c r="A540" s="47"/>
      <c r="B540" s="41"/>
      <c r="C540" s="48" t="s">
        <v>141</v>
      </c>
      <c r="D540" s="49">
        <v>39.23</v>
      </c>
      <c r="E540" s="50">
        <v>1</v>
      </c>
      <c r="F540" s="51">
        <v>39.23</v>
      </c>
      <c r="G540" s="52">
        <v>1</v>
      </c>
      <c r="H540" s="51">
        <v>39.23</v>
      </c>
      <c r="I540" s="51"/>
      <c r="J540" s="51"/>
      <c r="K540" s="51">
        <v>24</v>
      </c>
      <c r="L540" s="51"/>
      <c r="M540" s="53"/>
    </row>
    <row r="541" spans="1:14" s="3" customFormat="1" ht="12.75" customHeight="1" collapsed="1">
      <c r="A541" s="125" t="s">
        <v>454</v>
      </c>
      <c r="B541" s="125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2"/>
    </row>
    <row r="542" spans="1:13" s="22" customFormat="1" ht="51.75">
      <c r="A542" s="35" t="s">
        <v>455</v>
      </c>
      <c r="B542" s="35" t="s">
        <v>456</v>
      </c>
      <c r="C542" s="36" t="s">
        <v>457</v>
      </c>
      <c r="D542" s="37">
        <v>0.869</v>
      </c>
      <c r="E542" s="38">
        <v>42.98</v>
      </c>
      <c r="F542" s="38" t="s">
        <v>40</v>
      </c>
      <c r="G542" s="38">
        <v>42.98</v>
      </c>
      <c r="H542" s="39">
        <v>37</v>
      </c>
      <c r="I542" s="39" t="s">
        <v>40</v>
      </c>
      <c r="J542" s="39" t="s">
        <v>40</v>
      </c>
      <c r="K542" s="39">
        <v>37</v>
      </c>
      <c r="L542" s="38" t="s">
        <v>40</v>
      </c>
      <c r="M542" s="39" t="s">
        <v>40</v>
      </c>
    </row>
    <row r="543" spans="1:13" s="22" customFormat="1" ht="12.75">
      <c r="A543" s="40"/>
      <c r="B543" s="34"/>
      <c r="C543" s="36"/>
      <c r="D543" s="47" t="s">
        <v>458</v>
      </c>
      <c r="E543" s="42" t="s">
        <v>40</v>
      </c>
      <c r="F543" s="42" t="s">
        <v>40</v>
      </c>
      <c r="G543" s="42" t="s">
        <v>40</v>
      </c>
      <c r="H543" s="43"/>
      <c r="I543" s="43"/>
      <c r="J543" s="43" t="s">
        <v>40</v>
      </c>
      <c r="K543" s="43"/>
      <c r="L543" s="42" t="s">
        <v>40</v>
      </c>
      <c r="M543" s="43" t="s">
        <v>40</v>
      </c>
    </row>
    <row r="544" spans="1:13" s="22" customFormat="1" ht="18" customHeight="1" hidden="1" outlineLevel="1">
      <c r="A544" s="44"/>
      <c r="B544" s="41"/>
      <c r="C544" s="45" t="s">
        <v>41</v>
      </c>
      <c r="D544" s="45" t="s">
        <v>42</v>
      </c>
      <c r="E544" s="45" t="s">
        <v>43</v>
      </c>
      <c r="F544" s="45" t="s">
        <v>44</v>
      </c>
      <c r="G544" s="45" t="s">
        <v>45</v>
      </c>
      <c r="H544" s="45" t="s">
        <v>46</v>
      </c>
      <c r="I544" s="127" t="s">
        <v>47</v>
      </c>
      <c r="J544" s="127"/>
      <c r="K544" s="127"/>
      <c r="L544" s="45" t="s">
        <v>48</v>
      </c>
      <c r="M544" s="46"/>
    </row>
    <row r="545" spans="1:13" s="22" customFormat="1" ht="12.75" hidden="1" outlineLevel="1">
      <c r="A545" s="47"/>
      <c r="B545" s="41"/>
      <c r="C545" s="48" t="s">
        <v>459</v>
      </c>
      <c r="D545" s="49">
        <v>42.98</v>
      </c>
      <c r="E545" s="50">
        <v>1</v>
      </c>
      <c r="F545" s="51">
        <v>42.98</v>
      </c>
      <c r="G545" s="52">
        <v>1</v>
      </c>
      <c r="H545" s="51">
        <v>42.98</v>
      </c>
      <c r="I545" s="51"/>
      <c r="J545" s="51"/>
      <c r="K545" s="51">
        <v>37</v>
      </c>
      <c r="L545" s="51"/>
      <c r="M545" s="53"/>
    </row>
    <row r="546" spans="1:13" s="22" customFormat="1" ht="51.75" collapsed="1">
      <c r="A546" s="35" t="s">
        <v>460</v>
      </c>
      <c r="B546" s="35" t="s">
        <v>461</v>
      </c>
      <c r="C546" s="36" t="s">
        <v>462</v>
      </c>
      <c r="D546" s="37">
        <v>0.869</v>
      </c>
      <c r="E546" s="38">
        <v>11.42</v>
      </c>
      <c r="F546" s="38" t="s">
        <v>40</v>
      </c>
      <c r="G546" s="38">
        <v>11.42</v>
      </c>
      <c r="H546" s="39">
        <v>10</v>
      </c>
      <c r="I546" s="39" t="s">
        <v>40</v>
      </c>
      <c r="J546" s="39" t="s">
        <v>40</v>
      </c>
      <c r="K546" s="39">
        <v>10</v>
      </c>
      <c r="L546" s="38" t="s">
        <v>40</v>
      </c>
      <c r="M546" s="39" t="s">
        <v>40</v>
      </c>
    </row>
    <row r="547" spans="1:13" s="22" customFormat="1" ht="12.75">
      <c r="A547" s="40"/>
      <c r="B547" s="34"/>
      <c r="C547" s="36"/>
      <c r="D547" s="47" t="s">
        <v>458</v>
      </c>
      <c r="E547" s="42" t="s">
        <v>40</v>
      </c>
      <c r="F547" s="42" t="s">
        <v>40</v>
      </c>
      <c r="G547" s="42" t="s">
        <v>40</v>
      </c>
      <c r="H547" s="43"/>
      <c r="I547" s="43"/>
      <c r="J547" s="43" t="s">
        <v>40</v>
      </c>
      <c r="K547" s="43"/>
      <c r="L547" s="42" t="s">
        <v>40</v>
      </c>
      <c r="M547" s="43" t="s">
        <v>40</v>
      </c>
    </row>
    <row r="548" spans="1:13" s="22" customFormat="1" ht="18" customHeight="1" hidden="1" outlineLevel="1">
      <c r="A548" s="44"/>
      <c r="B548" s="41"/>
      <c r="C548" s="45" t="s">
        <v>41</v>
      </c>
      <c r="D548" s="45" t="s">
        <v>42</v>
      </c>
      <c r="E548" s="45" t="s">
        <v>43</v>
      </c>
      <c r="F548" s="45" t="s">
        <v>44</v>
      </c>
      <c r="G548" s="45" t="s">
        <v>45</v>
      </c>
      <c r="H548" s="45" t="s">
        <v>46</v>
      </c>
      <c r="I548" s="127" t="s">
        <v>47</v>
      </c>
      <c r="J548" s="127"/>
      <c r="K548" s="127"/>
      <c r="L548" s="45" t="s">
        <v>48</v>
      </c>
      <c r="M548" s="46"/>
    </row>
    <row r="549" spans="1:13" s="22" customFormat="1" ht="12.75" hidden="1" outlineLevel="1">
      <c r="A549" s="47"/>
      <c r="B549" s="41"/>
      <c r="C549" s="48" t="s">
        <v>459</v>
      </c>
      <c r="D549" s="49">
        <v>11.42</v>
      </c>
      <c r="E549" s="50">
        <v>1</v>
      </c>
      <c r="F549" s="51">
        <v>11.42</v>
      </c>
      <c r="G549" s="52">
        <v>1</v>
      </c>
      <c r="H549" s="51">
        <v>11.42</v>
      </c>
      <c r="I549" s="51"/>
      <c r="J549" s="51"/>
      <c r="K549" s="51">
        <v>10</v>
      </c>
      <c r="L549" s="51"/>
      <c r="M549" s="53"/>
    </row>
    <row r="550" spans="1:14" s="3" customFormat="1" ht="12.75" collapsed="1">
      <c r="A550" s="102"/>
      <c r="B550" s="131"/>
      <c r="C550" s="132" t="s">
        <v>463</v>
      </c>
      <c r="D550" s="103" t="s">
        <v>14</v>
      </c>
      <c r="E550" s="104"/>
      <c r="F550" s="104"/>
      <c r="G550" s="104"/>
      <c r="H550" s="105">
        <v>66081</v>
      </c>
      <c r="I550" s="105">
        <v>25514</v>
      </c>
      <c r="J550" s="105">
        <v>4507</v>
      </c>
      <c r="K550" s="105">
        <v>36060</v>
      </c>
      <c r="L550" s="104"/>
      <c r="M550" s="105">
        <v>2843</v>
      </c>
      <c r="N550" s="2"/>
    </row>
    <row r="551" spans="1:14" s="3" customFormat="1" ht="12.75">
      <c r="A551" s="102"/>
      <c r="B551" s="131"/>
      <c r="C551" s="132"/>
      <c r="D551" s="103" t="s">
        <v>14</v>
      </c>
      <c r="E551" s="104"/>
      <c r="F551" s="104"/>
      <c r="G551" s="104"/>
      <c r="H551" s="105"/>
      <c r="I551" s="105"/>
      <c r="J551" s="105">
        <v>190</v>
      </c>
      <c r="K551" s="105"/>
      <c r="L551" s="104"/>
      <c r="M551" s="105">
        <v>16</v>
      </c>
      <c r="N551" s="2"/>
    </row>
    <row r="552" spans="1:14" s="3" customFormat="1" ht="12.75">
      <c r="A552" s="102"/>
      <c r="B552" s="102"/>
      <c r="C552" s="106"/>
      <c r="D552" s="102"/>
      <c r="E552" s="107"/>
      <c r="F552" s="107"/>
      <c r="G552" s="107"/>
      <c r="H552" s="108"/>
      <c r="I552" s="108"/>
      <c r="J552" s="108"/>
      <c r="K552" s="108"/>
      <c r="L552" s="108"/>
      <c r="M552" s="109"/>
      <c r="N552" s="2"/>
    </row>
    <row r="553" spans="1:14" s="3" customFormat="1" ht="12.75">
      <c r="A553" s="110"/>
      <c r="B553" s="133" t="s">
        <v>464</v>
      </c>
      <c r="C553" s="133"/>
      <c r="D553" s="110" t="s">
        <v>14</v>
      </c>
      <c r="E553" s="111"/>
      <c r="F553" s="111"/>
      <c r="G553" s="111"/>
      <c r="H553" s="112">
        <v>16704</v>
      </c>
      <c r="I553" s="112"/>
      <c r="J553" s="112"/>
      <c r="K553" s="111"/>
      <c r="L553" s="111"/>
      <c r="M553" s="112"/>
      <c r="N553" s="2"/>
    </row>
    <row r="554" spans="1:14" s="3" customFormat="1" ht="12.75">
      <c r="A554" s="110"/>
      <c r="B554" s="133" t="s">
        <v>465</v>
      </c>
      <c r="C554" s="133"/>
      <c r="D554" s="110" t="s">
        <v>14</v>
      </c>
      <c r="E554" s="111"/>
      <c r="F554" s="111"/>
      <c r="G554" s="111"/>
      <c r="H554" s="112">
        <v>229</v>
      </c>
      <c r="I554" s="112"/>
      <c r="J554" s="112"/>
      <c r="K554" s="111"/>
      <c r="L554" s="111"/>
      <c r="M554" s="112"/>
      <c r="N554" s="2"/>
    </row>
    <row r="555" spans="1:14" s="3" customFormat="1" ht="12.75">
      <c r="A555" s="110"/>
      <c r="B555" s="133" t="s">
        <v>466</v>
      </c>
      <c r="C555" s="133"/>
      <c r="D555" s="110" t="s">
        <v>14</v>
      </c>
      <c r="E555" s="111"/>
      <c r="F555" s="111"/>
      <c r="G555" s="111"/>
      <c r="H555" s="112"/>
      <c r="I555" s="112">
        <v>1479</v>
      </c>
      <c r="J555" s="112"/>
      <c r="K555" s="111"/>
      <c r="L555" s="111"/>
      <c r="M555" s="112"/>
      <c r="N555" s="2"/>
    </row>
    <row r="556" spans="1:14" s="3" customFormat="1" ht="12.75">
      <c r="A556" s="110"/>
      <c r="B556" s="133" t="s">
        <v>467</v>
      </c>
      <c r="C556" s="133"/>
      <c r="D556" s="110" t="s">
        <v>14</v>
      </c>
      <c r="E556" s="111"/>
      <c r="F556" s="111"/>
      <c r="G556" s="111"/>
      <c r="H556" s="112">
        <v>14892</v>
      </c>
      <c r="I556" s="112"/>
      <c r="J556" s="112"/>
      <c r="K556" s="111"/>
      <c r="L556" s="111"/>
      <c r="M556" s="112"/>
      <c r="N556" s="2"/>
    </row>
    <row r="557" spans="1:14" s="3" customFormat="1" ht="12.75">
      <c r="A557" s="110"/>
      <c r="B557" s="113"/>
      <c r="C557" s="113" t="s">
        <v>468</v>
      </c>
      <c r="D557" s="110" t="s">
        <v>14</v>
      </c>
      <c r="E557" s="111"/>
      <c r="F557" s="111"/>
      <c r="G557" s="111"/>
      <c r="H557" s="112">
        <v>1422</v>
      </c>
      <c r="I557" s="112"/>
      <c r="J557" s="112"/>
      <c r="K557" s="111"/>
      <c r="L557" s="111"/>
      <c r="M557" s="112"/>
      <c r="N557" s="2"/>
    </row>
    <row r="558" spans="1:14" s="3" customFormat="1" ht="12.75">
      <c r="A558" s="110"/>
      <c r="B558" s="113"/>
      <c r="C558" s="113" t="s">
        <v>469</v>
      </c>
      <c r="D558" s="110" t="s">
        <v>14</v>
      </c>
      <c r="E558" s="111"/>
      <c r="F558" s="111"/>
      <c r="G558" s="111"/>
      <c r="H558" s="112">
        <v>845</v>
      </c>
      <c r="I558" s="112"/>
      <c r="J558" s="112"/>
      <c r="K558" s="111"/>
      <c r="L558" s="111"/>
      <c r="M558" s="112"/>
      <c r="N558" s="2"/>
    </row>
    <row r="559" spans="1:14" s="3" customFormat="1" ht="12.75">
      <c r="A559" s="110"/>
      <c r="B559" s="133" t="s">
        <v>470</v>
      </c>
      <c r="C559" s="133"/>
      <c r="D559" s="110" t="s">
        <v>14</v>
      </c>
      <c r="E559" s="111"/>
      <c r="F559" s="111"/>
      <c r="G559" s="111"/>
      <c r="H559" s="112">
        <v>18971</v>
      </c>
      <c r="I559" s="112"/>
      <c r="J559" s="112"/>
      <c r="K559" s="111"/>
      <c r="L559" s="111"/>
      <c r="M559" s="112"/>
      <c r="N559" s="2"/>
    </row>
    <row r="560" spans="1:14" s="3" customFormat="1" ht="12.75">
      <c r="A560" s="110"/>
      <c r="B560" s="113"/>
      <c r="C560" s="113" t="s">
        <v>471</v>
      </c>
      <c r="D560" s="110" t="s">
        <v>64</v>
      </c>
      <c r="E560" s="111"/>
      <c r="F560" s="111"/>
      <c r="G560" s="111"/>
      <c r="H560" s="112"/>
      <c r="I560" s="112"/>
      <c r="J560" s="112"/>
      <c r="K560" s="111"/>
      <c r="L560" s="111"/>
      <c r="M560" s="112">
        <v>171</v>
      </c>
      <c r="N560" s="2"/>
    </row>
    <row r="561" spans="1:14" s="3" customFormat="1" ht="12.75">
      <c r="A561" s="110"/>
      <c r="B561" s="113"/>
      <c r="C561" s="113" t="s">
        <v>472</v>
      </c>
      <c r="D561" s="110" t="s">
        <v>14</v>
      </c>
      <c r="E561" s="111"/>
      <c r="F561" s="111"/>
      <c r="G561" s="111"/>
      <c r="H561" s="112"/>
      <c r="I561" s="112">
        <v>1479</v>
      </c>
      <c r="J561" s="112"/>
      <c r="K561" s="111"/>
      <c r="L561" s="111"/>
      <c r="M561" s="112"/>
      <c r="N561" s="2"/>
    </row>
    <row r="562" spans="1:14" s="3" customFormat="1" ht="12.75">
      <c r="A562" s="110"/>
      <c r="B562" s="133" t="s">
        <v>473</v>
      </c>
      <c r="C562" s="133"/>
      <c r="D562" s="110" t="s">
        <v>14</v>
      </c>
      <c r="E562" s="111"/>
      <c r="F562" s="111"/>
      <c r="G562" s="111"/>
      <c r="H562" s="112">
        <v>49377</v>
      </c>
      <c r="I562" s="112"/>
      <c r="J562" s="112"/>
      <c r="K562" s="111"/>
      <c r="L562" s="111"/>
      <c r="M562" s="112"/>
      <c r="N562" s="2"/>
    </row>
    <row r="563" spans="1:14" s="3" customFormat="1" ht="12.75">
      <c r="A563" s="110"/>
      <c r="B563" s="133" t="s">
        <v>465</v>
      </c>
      <c r="C563" s="133"/>
      <c r="D563" s="110" t="s">
        <v>14</v>
      </c>
      <c r="E563" s="111"/>
      <c r="F563" s="111"/>
      <c r="G563" s="111"/>
      <c r="H563" s="112">
        <v>11428</v>
      </c>
      <c r="I563" s="112"/>
      <c r="J563" s="112"/>
      <c r="K563" s="111"/>
      <c r="L563" s="111"/>
      <c r="M563" s="112"/>
      <c r="N563" s="2"/>
    </row>
    <row r="564" spans="1:14" s="3" customFormat="1" ht="12.75">
      <c r="A564" s="110"/>
      <c r="B564" s="133" t="s">
        <v>466</v>
      </c>
      <c r="C564" s="133"/>
      <c r="D564" s="110" t="s">
        <v>14</v>
      </c>
      <c r="E564" s="111"/>
      <c r="F564" s="111"/>
      <c r="G564" s="111"/>
      <c r="H564" s="112"/>
      <c r="I564" s="112">
        <v>24226</v>
      </c>
      <c r="J564" s="112"/>
      <c r="K564" s="111"/>
      <c r="L564" s="111"/>
      <c r="M564" s="112"/>
      <c r="N564" s="2"/>
    </row>
    <row r="565" spans="1:14" s="3" customFormat="1" ht="12.75">
      <c r="A565" s="110"/>
      <c r="B565" s="133" t="s">
        <v>467</v>
      </c>
      <c r="C565" s="133"/>
      <c r="D565" s="110" t="s">
        <v>14</v>
      </c>
      <c r="E565" s="111"/>
      <c r="F565" s="111"/>
      <c r="G565" s="111"/>
      <c r="H565" s="112">
        <v>9511</v>
      </c>
      <c r="I565" s="112"/>
      <c r="J565" s="112"/>
      <c r="K565" s="111"/>
      <c r="L565" s="111"/>
      <c r="M565" s="112"/>
      <c r="N565" s="2"/>
    </row>
    <row r="566" spans="1:14" s="3" customFormat="1" ht="12.75">
      <c r="A566" s="110"/>
      <c r="B566" s="113"/>
      <c r="C566" s="113" t="s">
        <v>468</v>
      </c>
      <c r="D566" s="110" t="s">
        <v>14</v>
      </c>
      <c r="E566" s="111"/>
      <c r="F566" s="111"/>
      <c r="G566" s="111"/>
      <c r="H566" s="112">
        <v>27189</v>
      </c>
      <c r="I566" s="112"/>
      <c r="J566" s="112"/>
      <c r="K566" s="111"/>
      <c r="L566" s="111"/>
      <c r="M566" s="112"/>
      <c r="N566" s="2"/>
    </row>
    <row r="567" spans="1:14" s="3" customFormat="1" ht="12.75">
      <c r="A567" s="110"/>
      <c r="B567" s="113"/>
      <c r="C567" s="113" t="s">
        <v>469</v>
      </c>
      <c r="D567" s="110" t="s">
        <v>14</v>
      </c>
      <c r="E567" s="111"/>
      <c r="F567" s="111"/>
      <c r="G567" s="111"/>
      <c r="H567" s="112">
        <v>15500</v>
      </c>
      <c r="I567" s="112"/>
      <c r="J567" s="112"/>
      <c r="K567" s="111"/>
      <c r="L567" s="111"/>
      <c r="M567" s="112"/>
      <c r="N567" s="2"/>
    </row>
    <row r="568" spans="1:14" s="3" customFormat="1" ht="12.75">
      <c r="A568" s="110"/>
      <c r="B568" s="133" t="s">
        <v>474</v>
      </c>
      <c r="C568" s="133"/>
      <c r="D568" s="110" t="s">
        <v>14</v>
      </c>
      <c r="E568" s="111"/>
      <c r="F568" s="111"/>
      <c r="G568" s="111"/>
      <c r="H568" s="112">
        <v>92066</v>
      </c>
      <c r="I568" s="112"/>
      <c r="J568" s="112"/>
      <c r="K568" s="111"/>
      <c r="L568" s="111"/>
      <c r="M568" s="112"/>
      <c r="N568" s="2"/>
    </row>
    <row r="569" spans="1:14" s="3" customFormat="1" ht="12.75">
      <c r="A569" s="110"/>
      <c r="B569" s="113"/>
      <c r="C569" s="113" t="s">
        <v>471</v>
      </c>
      <c r="D569" s="110" t="s">
        <v>64</v>
      </c>
      <c r="E569" s="111"/>
      <c r="F569" s="111"/>
      <c r="G569" s="111"/>
      <c r="H569" s="112"/>
      <c r="I569" s="112"/>
      <c r="J569" s="112"/>
      <c r="K569" s="111"/>
      <c r="L569" s="111"/>
      <c r="M569" s="112">
        <v>2688</v>
      </c>
      <c r="N569" s="2"/>
    </row>
    <row r="570" spans="1:14" s="3" customFormat="1" ht="12.75">
      <c r="A570" s="110"/>
      <c r="B570" s="113"/>
      <c r="C570" s="113" t="s">
        <v>472</v>
      </c>
      <c r="D570" s="110" t="s">
        <v>14</v>
      </c>
      <c r="E570" s="111"/>
      <c r="F570" s="111"/>
      <c r="G570" s="111"/>
      <c r="H570" s="112"/>
      <c r="I570" s="112">
        <v>24226</v>
      </c>
      <c r="J570" s="112"/>
      <c r="K570" s="111"/>
      <c r="L570" s="111"/>
      <c r="M570" s="112"/>
      <c r="N570" s="2"/>
    </row>
    <row r="571" spans="1:14" s="3" customFormat="1" ht="12.75">
      <c r="A571" s="110"/>
      <c r="B571" s="113"/>
      <c r="C571" s="113" t="s">
        <v>475</v>
      </c>
      <c r="D571" s="110" t="s">
        <v>14</v>
      </c>
      <c r="E571" s="111"/>
      <c r="F571" s="111"/>
      <c r="G571" s="111"/>
      <c r="H571" s="112">
        <v>111038</v>
      </c>
      <c r="I571" s="112"/>
      <c r="J571" s="112"/>
      <c r="K571" s="111"/>
      <c r="L571" s="111"/>
      <c r="M571" s="112"/>
      <c r="N571" s="2"/>
    </row>
    <row r="572" spans="1:14" s="3" customFormat="1" ht="12.75">
      <c r="A572" s="110"/>
      <c r="B572" s="113"/>
      <c r="C572" s="113" t="s">
        <v>471</v>
      </c>
      <c r="D572" s="110" t="s">
        <v>64</v>
      </c>
      <c r="E572" s="111"/>
      <c r="F572" s="111"/>
      <c r="G572" s="111"/>
      <c r="H572" s="112"/>
      <c r="I572" s="112"/>
      <c r="J572" s="112"/>
      <c r="K572" s="111"/>
      <c r="L572" s="111"/>
      <c r="M572" s="112">
        <v>2859</v>
      </c>
      <c r="N572" s="2"/>
    </row>
    <row r="573" spans="1:14" s="3" customFormat="1" ht="12.75">
      <c r="A573" s="110"/>
      <c r="B573" s="113"/>
      <c r="C573" s="113" t="s">
        <v>472</v>
      </c>
      <c r="D573" s="110" t="s">
        <v>14</v>
      </c>
      <c r="E573" s="111"/>
      <c r="F573" s="111"/>
      <c r="G573" s="111"/>
      <c r="H573" s="112"/>
      <c r="I573" s="112">
        <v>25704</v>
      </c>
      <c r="J573" s="112"/>
      <c r="K573" s="111"/>
      <c r="L573" s="111"/>
      <c r="M573" s="112"/>
      <c r="N573" s="2"/>
    </row>
    <row r="574" spans="1:14" s="3" customFormat="1" ht="12.75" customHeight="1">
      <c r="A574" s="28"/>
      <c r="B574" s="134" t="s">
        <v>476</v>
      </c>
      <c r="C574" s="134"/>
      <c r="D574" s="28"/>
      <c r="E574" s="29"/>
      <c r="F574" s="29"/>
      <c r="G574" s="29"/>
      <c r="H574" s="30"/>
      <c r="I574" s="30"/>
      <c r="J574" s="30"/>
      <c r="K574" s="31"/>
      <c r="L574" s="29"/>
      <c r="M574" s="30"/>
      <c r="N574" s="2"/>
    </row>
    <row r="575" spans="1:14" s="3" customFormat="1" ht="12.75" customHeight="1">
      <c r="A575" s="28"/>
      <c r="B575" s="134" t="s">
        <v>477</v>
      </c>
      <c r="C575" s="134"/>
      <c r="D575" s="28">
        <v>25514</v>
      </c>
      <c r="E575" s="29" t="s">
        <v>478</v>
      </c>
      <c r="F575" s="29"/>
      <c r="G575" s="29"/>
      <c r="H575" s="30">
        <v>358472</v>
      </c>
      <c r="I575" s="30"/>
      <c r="J575" s="30"/>
      <c r="K575" s="31"/>
      <c r="L575" s="29"/>
      <c r="M575" s="30"/>
      <c r="N575" s="2"/>
    </row>
    <row r="576" spans="1:14" s="3" customFormat="1" ht="12.75" customHeight="1">
      <c r="A576" s="28"/>
      <c r="B576" s="134" t="s">
        <v>479</v>
      </c>
      <c r="C576" s="134"/>
      <c r="D576" s="28">
        <v>4506</v>
      </c>
      <c r="E576" s="29" t="s">
        <v>478</v>
      </c>
      <c r="F576" s="29"/>
      <c r="G576" s="29"/>
      <c r="H576" s="30">
        <v>63309</v>
      </c>
      <c r="I576" s="30"/>
      <c r="J576" s="30"/>
      <c r="K576" s="31"/>
      <c r="L576" s="29"/>
      <c r="M576" s="30"/>
      <c r="N576" s="2"/>
    </row>
    <row r="577" spans="1:14" s="3" customFormat="1" ht="12.75" customHeight="1">
      <c r="A577" s="28"/>
      <c r="B577" s="134" t="s">
        <v>480</v>
      </c>
      <c r="C577" s="134"/>
      <c r="D577" s="28">
        <v>190</v>
      </c>
      <c r="E577" s="29" t="s">
        <v>478</v>
      </c>
      <c r="F577" s="29"/>
      <c r="G577" s="29"/>
      <c r="H577" s="30"/>
      <c r="I577" s="30"/>
      <c r="J577" s="30">
        <v>2670</v>
      </c>
      <c r="K577" s="31"/>
      <c r="L577" s="29"/>
      <c r="M577" s="30"/>
      <c r="N577" s="2"/>
    </row>
    <row r="578" spans="1:14" s="3" customFormat="1" ht="12.75" customHeight="1">
      <c r="A578" s="28"/>
      <c r="B578" s="134" t="s">
        <v>481</v>
      </c>
      <c r="C578" s="134"/>
      <c r="D578" s="28">
        <v>36060</v>
      </c>
      <c r="E578" s="29" t="s">
        <v>478</v>
      </c>
      <c r="F578" s="29"/>
      <c r="G578" s="29"/>
      <c r="H578" s="30">
        <v>506643</v>
      </c>
      <c r="I578" s="30"/>
      <c r="J578" s="30"/>
      <c r="K578" s="31"/>
      <c r="L578" s="29"/>
      <c r="M578" s="30"/>
      <c r="N578" s="2"/>
    </row>
    <row r="579" spans="1:14" s="3" customFormat="1" ht="12.75" customHeight="1">
      <c r="A579" s="28"/>
      <c r="B579" s="134" t="s">
        <v>482</v>
      </c>
      <c r="C579" s="134"/>
      <c r="D579" s="28"/>
      <c r="E579" s="29"/>
      <c r="F579" s="29"/>
      <c r="G579" s="29"/>
      <c r="H579" s="30">
        <v>928424</v>
      </c>
      <c r="I579" s="30"/>
      <c r="J579" s="30"/>
      <c r="K579" s="31"/>
      <c r="L579" s="29"/>
      <c r="M579" s="30"/>
      <c r="N579" s="2"/>
    </row>
    <row r="580" spans="1:14" s="3" customFormat="1" ht="12.75" customHeight="1">
      <c r="A580" s="28"/>
      <c r="B580" s="134" t="s">
        <v>483</v>
      </c>
      <c r="C580" s="134"/>
      <c r="D580" s="28">
        <v>28611</v>
      </c>
      <c r="E580" s="29" t="s">
        <v>478</v>
      </c>
      <c r="F580" s="29" t="s">
        <v>484</v>
      </c>
      <c r="G580" s="29"/>
      <c r="H580" s="30">
        <v>401985</v>
      </c>
      <c r="I580" s="30"/>
      <c r="J580" s="30"/>
      <c r="K580" s="31"/>
      <c r="L580" s="29"/>
      <c r="M580" s="30"/>
      <c r="N580" s="2"/>
    </row>
    <row r="581" spans="1:14" s="3" customFormat="1" ht="12.75" customHeight="1">
      <c r="A581" s="28"/>
      <c r="B581" s="134" t="s">
        <v>485</v>
      </c>
      <c r="C581" s="134"/>
      <c r="D581" s="28">
        <v>16346</v>
      </c>
      <c r="E581" s="29" t="s">
        <v>478</v>
      </c>
      <c r="F581" s="29" t="s">
        <v>486</v>
      </c>
      <c r="G581" s="29"/>
      <c r="H581" s="30">
        <v>206695</v>
      </c>
      <c r="I581" s="30"/>
      <c r="J581" s="30"/>
      <c r="K581" s="31"/>
      <c r="L581" s="29"/>
      <c r="M581" s="30"/>
      <c r="N581" s="2"/>
    </row>
    <row r="582" spans="1:14" s="3" customFormat="1" ht="12.75" customHeight="1">
      <c r="A582" s="28"/>
      <c r="B582" s="134" t="s">
        <v>487</v>
      </c>
      <c r="C582" s="134"/>
      <c r="D582" s="28"/>
      <c r="E582" s="29"/>
      <c r="F582" s="29"/>
      <c r="G582" s="29"/>
      <c r="H582" s="30">
        <v>1537104</v>
      </c>
      <c r="I582" s="30"/>
      <c r="J582" s="30"/>
      <c r="K582" s="31"/>
      <c r="L582" s="29"/>
      <c r="M582" s="30"/>
      <c r="N582" s="2"/>
    </row>
    <row r="583" spans="1:13" s="3" customFormat="1" ht="36.75" customHeight="1">
      <c r="A583" s="28"/>
      <c r="B583" s="134" t="s">
        <v>488</v>
      </c>
      <c r="C583" s="134"/>
      <c r="D583" s="28"/>
      <c r="E583" s="29"/>
      <c r="F583" s="29"/>
      <c r="G583" s="29"/>
      <c r="H583" s="30">
        <f>((H578)+(H576-J577)+H580*0.182+(H581*0.15))*0.2</f>
        <v>134289.50400000002</v>
      </c>
      <c r="I583" s="30"/>
      <c r="J583" s="30"/>
      <c r="K583" s="31"/>
      <c r="L583" s="29"/>
      <c r="M583" s="30"/>
    </row>
    <row r="584" spans="1:13" s="3" customFormat="1" ht="12.75" customHeight="1">
      <c r="A584" s="28"/>
      <c r="B584" s="134" t="s">
        <v>489</v>
      </c>
      <c r="C584" s="134"/>
      <c r="D584" s="28"/>
      <c r="E584" s="29"/>
      <c r="F584" s="29"/>
      <c r="G584" s="29"/>
      <c r="H584" s="30">
        <f>H583+H582</f>
        <v>1671393.504</v>
      </c>
      <c r="I584" s="30"/>
      <c r="J584" s="30"/>
      <c r="K584" s="31"/>
      <c r="L584" s="29"/>
      <c r="M584" s="30"/>
    </row>
  </sheetData>
  <sheetProtection/>
  <mergeCells count="299">
    <mergeCell ref="B584:C584"/>
    <mergeCell ref="B578:C578"/>
    <mergeCell ref="B579:C579"/>
    <mergeCell ref="B580:C580"/>
    <mergeCell ref="B581:C581"/>
    <mergeCell ref="B582:C582"/>
    <mergeCell ref="B583:C583"/>
    <mergeCell ref="B565:C565"/>
    <mergeCell ref="B568:C568"/>
    <mergeCell ref="B574:C574"/>
    <mergeCell ref="B575:C575"/>
    <mergeCell ref="B576:C576"/>
    <mergeCell ref="B577:C577"/>
    <mergeCell ref="B555:C555"/>
    <mergeCell ref="B556:C556"/>
    <mergeCell ref="B559:C559"/>
    <mergeCell ref="B562:C562"/>
    <mergeCell ref="B563:C563"/>
    <mergeCell ref="B564:C564"/>
    <mergeCell ref="I544:K544"/>
    <mergeCell ref="I548:K548"/>
    <mergeCell ref="B550:B551"/>
    <mergeCell ref="C550:C551"/>
    <mergeCell ref="B553:C553"/>
    <mergeCell ref="B554:C554"/>
    <mergeCell ref="F526:G526"/>
    <mergeCell ref="H526:H527"/>
    <mergeCell ref="I526:I527"/>
    <mergeCell ref="J526:K526"/>
    <mergeCell ref="I539:K539"/>
    <mergeCell ref="A541:M541"/>
    <mergeCell ref="F510:G510"/>
    <mergeCell ref="H510:H511"/>
    <mergeCell ref="I510:I511"/>
    <mergeCell ref="J510:K510"/>
    <mergeCell ref="I519:K519"/>
    <mergeCell ref="A526:A527"/>
    <mergeCell ref="B526:B527"/>
    <mergeCell ref="C526:C527"/>
    <mergeCell ref="D526:D527"/>
    <mergeCell ref="E526:E527"/>
    <mergeCell ref="H494:H495"/>
    <mergeCell ref="I494:I495"/>
    <mergeCell ref="J494:K494"/>
    <mergeCell ref="I502:K502"/>
    <mergeCell ref="I506:K506"/>
    <mergeCell ref="A510:A511"/>
    <mergeCell ref="B510:B511"/>
    <mergeCell ref="C510:C511"/>
    <mergeCell ref="D510:D511"/>
    <mergeCell ref="E510:E511"/>
    <mergeCell ref="H475:H476"/>
    <mergeCell ref="I475:I476"/>
    <mergeCell ref="J475:K475"/>
    <mergeCell ref="I491:K491"/>
    <mergeCell ref="A494:A495"/>
    <mergeCell ref="B494:B495"/>
    <mergeCell ref="C494:C495"/>
    <mergeCell ref="D494:D495"/>
    <mergeCell ref="E494:E495"/>
    <mergeCell ref="F494:G494"/>
    <mergeCell ref="H454:H455"/>
    <mergeCell ref="I454:I455"/>
    <mergeCell ref="J454:K454"/>
    <mergeCell ref="I468:K468"/>
    <mergeCell ref="A475:A476"/>
    <mergeCell ref="B475:B476"/>
    <mergeCell ref="C475:C476"/>
    <mergeCell ref="D475:D476"/>
    <mergeCell ref="E475:E476"/>
    <mergeCell ref="F475:G475"/>
    <mergeCell ref="I432:I433"/>
    <mergeCell ref="J432:K432"/>
    <mergeCell ref="A447:M447"/>
    <mergeCell ref="I450:K450"/>
    <mergeCell ref="A454:A455"/>
    <mergeCell ref="B454:B455"/>
    <mergeCell ref="C454:C455"/>
    <mergeCell ref="D454:D455"/>
    <mergeCell ref="E454:E455"/>
    <mergeCell ref="F454:G454"/>
    <mergeCell ref="I404:I405"/>
    <mergeCell ref="J404:K404"/>
    <mergeCell ref="I425:K425"/>
    <mergeCell ref="A432:A433"/>
    <mergeCell ref="B432:B433"/>
    <mergeCell ref="C432:C433"/>
    <mergeCell ref="D432:D433"/>
    <mergeCell ref="E432:E433"/>
    <mergeCell ref="F432:G432"/>
    <mergeCell ref="H432:H433"/>
    <mergeCell ref="I389:K389"/>
    <mergeCell ref="I393:K393"/>
    <mergeCell ref="I397:K397"/>
    <mergeCell ref="A404:A405"/>
    <mergeCell ref="B404:B405"/>
    <mergeCell ref="C404:C405"/>
    <mergeCell ref="D404:D405"/>
    <mergeCell ref="E404:E405"/>
    <mergeCell ref="F404:G404"/>
    <mergeCell ref="H404:H405"/>
    <mergeCell ref="H360:H361"/>
    <mergeCell ref="I360:I361"/>
    <mergeCell ref="J360:K360"/>
    <mergeCell ref="I377:K377"/>
    <mergeCell ref="I381:K381"/>
    <mergeCell ref="I385:K385"/>
    <mergeCell ref="A360:A361"/>
    <mergeCell ref="B360:B361"/>
    <mergeCell ref="C360:C361"/>
    <mergeCell ref="D360:D361"/>
    <mergeCell ref="E360:E361"/>
    <mergeCell ref="F360:G360"/>
    <mergeCell ref="J321:K321"/>
    <mergeCell ref="I337:K337"/>
    <mergeCell ref="I341:K341"/>
    <mergeCell ref="I345:K345"/>
    <mergeCell ref="I349:K349"/>
    <mergeCell ref="I353:K353"/>
    <mergeCell ref="I310:K310"/>
    <mergeCell ref="I314:K314"/>
    <mergeCell ref="A321:A322"/>
    <mergeCell ref="B321:B322"/>
    <mergeCell ref="C321:C322"/>
    <mergeCell ref="D321:D322"/>
    <mergeCell ref="E321:E322"/>
    <mergeCell ref="F321:G321"/>
    <mergeCell ref="H321:H322"/>
    <mergeCell ref="I321:I322"/>
    <mergeCell ref="F286:G286"/>
    <mergeCell ref="H286:H287"/>
    <mergeCell ref="I286:I287"/>
    <mergeCell ref="J286:K286"/>
    <mergeCell ref="I302:K302"/>
    <mergeCell ref="I306:K306"/>
    <mergeCell ref="H265:H266"/>
    <mergeCell ref="I265:I266"/>
    <mergeCell ref="J265:K265"/>
    <mergeCell ref="I275:K275"/>
    <mergeCell ref="I279:K279"/>
    <mergeCell ref="A286:A287"/>
    <mergeCell ref="B286:B287"/>
    <mergeCell ref="C286:C287"/>
    <mergeCell ref="D286:D287"/>
    <mergeCell ref="E286:E287"/>
    <mergeCell ref="H242:H243"/>
    <mergeCell ref="I242:I243"/>
    <mergeCell ref="J242:K242"/>
    <mergeCell ref="I259:K259"/>
    <mergeCell ref="A265:A266"/>
    <mergeCell ref="B265:B266"/>
    <mergeCell ref="C265:C266"/>
    <mergeCell ref="D265:D266"/>
    <mergeCell ref="E265:E266"/>
    <mergeCell ref="F265:G265"/>
    <mergeCell ref="A242:A243"/>
    <mergeCell ref="B242:B243"/>
    <mergeCell ref="C242:C243"/>
    <mergeCell ref="D242:D243"/>
    <mergeCell ref="E242:E243"/>
    <mergeCell ref="F242:G242"/>
    <mergeCell ref="F221:G221"/>
    <mergeCell ref="H221:H222"/>
    <mergeCell ref="I221:I222"/>
    <mergeCell ref="J221:K221"/>
    <mergeCell ref="I231:K231"/>
    <mergeCell ref="I235:K235"/>
    <mergeCell ref="F198:G198"/>
    <mergeCell ref="H198:H199"/>
    <mergeCell ref="I198:I199"/>
    <mergeCell ref="J198:K198"/>
    <mergeCell ref="I215:K215"/>
    <mergeCell ref="A221:A222"/>
    <mergeCell ref="B221:B222"/>
    <mergeCell ref="C221:C222"/>
    <mergeCell ref="D221:D222"/>
    <mergeCell ref="E221:E222"/>
    <mergeCell ref="H179:H180"/>
    <mergeCell ref="I179:I180"/>
    <mergeCell ref="J179:K179"/>
    <mergeCell ref="I187:K187"/>
    <mergeCell ref="I191:K191"/>
    <mergeCell ref="A198:A199"/>
    <mergeCell ref="B198:B199"/>
    <mergeCell ref="C198:C199"/>
    <mergeCell ref="D198:D199"/>
    <mergeCell ref="E198:E199"/>
    <mergeCell ref="H159:H160"/>
    <mergeCell ref="I159:I160"/>
    <mergeCell ref="J159:K159"/>
    <mergeCell ref="I176:K176"/>
    <mergeCell ref="A179:A180"/>
    <mergeCell ref="B179:B180"/>
    <mergeCell ref="C179:C180"/>
    <mergeCell ref="D179:D180"/>
    <mergeCell ref="E179:E180"/>
    <mergeCell ref="F179:G179"/>
    <mergeCell ref="A159:A160"/>
    <mergeCell ref="B159:B160"/>
    <mergeCell ref="C159:C160"/>
    <mergeCell ref="D159:D160"/>
    <mergeCell ref="E159:E160"/>
    <mergeCell ref="F159:G159"/>
    <mergeCell ref="F140:G140"/>
    <mergeCell ref="H140:H141"/>
    <mergeCell ref="I140:I141"/>
    <mergeCell ref="J140:K140"/>
    <mergeCell ref="I148:K148"/>
    <mergeCell ref="I152:K152"/>
    <mergeCell ref="F120:G120"/>
    <mergeCell ref="H120:H121"/>
    <mergeCell ref="I120:I121"/>
    <mergeCell ref="J120:K120"/>
    <mergeCell ref="I137:K137"/>
    <mergeCell ref="A140:A141"/>
    <mergeCell ref="B140:B141"/>
    <mergeCell ref="C140:C141"/>
    <mergeCell ref="D140:D141"/>
    <mergeCell ref="E140:E141"/>
    <mergeCell ref="I97:I98"/>
    <mergeCell ref="J97:K97"/>
    <mergeCell ref="I105:K105"/>
    <mergeCell ref="I109:K109"/>
    <mergeCell ref="I113:K113"/>
    <mergeCell ref="A120:A121"/>
    <mergeCell ref="B120:B121"/>
    <mergeCell ref="C120:C121"/>
    <mergeCell ref="D120:D121"/>
    <mergeCell ref="E120:E121"/>
    <mergeCell ref="I77:I78"/>
    <mergeCell ref="J77:K77"/>
    <mergeCell ref="I94:K94"/>
    <mergeCell ref="A97:A98"/>
    <mergeCell ref="B97:B98"/>
    <mergeCell ref="C97:C98"/>
    <mergeCell ref="D97:D98"/>
    <mergeCell ref="E97:E98"/>
    <mergeCell ref="F97:G97"/>
    <mergeCell ref="H97:H98"/>
    <mergeCell ref="J56:K56"/>
    <mergeCell ref="A67:M67"/>
    <mergeCell ref="I70:K70"/>
    <mergeCell ref="A77:A78"/>
    <mergeCell ref="B77:B78"/>
    <mergeCell ref="C77:C78"/>
    <mergeCell ref="D77:D78"/>
    <mergeCell ref="E77:E78"/>
    <mergeCell ref="F77:G77"/>
    <mergeCell ref="H77:H78"/>
    <mergeCell ref="J36:K36"/>
    <mergeCell ref="I49:K49"/>
    <mergeCell ref="A56:A57"/>
    <mergeCell ref="B56:B57"/>
    <mergeCell ref="C56:C57"/>
    <mergeCell ref="D56:D57"/>
    <mergeCell ref="E56:E57"/>
    <mergeCell ref="F56:G56"/>
    <mergeCell ref="H56:H57"/>
    <mergeCell ref="I56:I57"/>
    <mergeCell ref="D20:D21"/>
    <mergeCell ref="I29:K29"/>
    <mergeCell ref="A36:A37"/>
    <mergeCell ref="B36:B37"/>
    <mergeCell ref="C36:C37"/>
    <mergeCell ref="D36:D37"/>
    <mergeCell ref="E36:E37"/>
    <mergeCell ref="F36:G36"/>
    <mergeCell ref="H36:H37"/>
    <mergeCell ref="I36:I37"/>
    <mergeCell ref="A17:L17"/>
    <mergeCell ref="L20:M20"/>
    <mergeCell ref="A23:M23"/>
    <mergeCell ref="A24:M24"/>
    <mergeCell ref="A25:M25"/>
    <mergeCell ref="A26:M26"/>
    <mergeCell ref="H18:K18"/>
    <mergeCell ref="L18:M19"/>
    <mergeCell ref="H19:H21"/>
    <mergeCell ref="I19:I21"/>
    <mergeCell ref="B3:J3"/>
    <mergeCell ref="B4:J4"/>
    <mergeCell ref="F6:K6"/>
    <mergeCell ref="B7:J7"/>
    <mergeCell ref="G8:H8"/>
    <mergeCell ref="E20:E21"/>
    <mergeCell ref="F20:F21"/>
    <mergeCell ref="G20:G21"/>
    <mergeCell ref="J20:J21"/>
    <mergeCell ref="K20:K21"/>
    <mergeCell ref="I8:J8"/>
    <mergeCell ref="A18:A21"/>
    <mergeCell ref="B18:B21"/>
    <mergeCell ref="C18:C21"/>
    <mergeCell ref="D18:D19"/>
    <mergeCell ref="E18:G18"/>
    <mergeCell ref="B9:J9"/>
    <mergeCell ref="B10:J10"/>
    <mergeCell ref="A12:B12"/>
    <mergeCell ref="C12:J12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2020-12-22T03:54:16Z</dcterms:created>
  <dcterms:modified xsi:type="dcterms:W3CDTF">2021-02-17T05:45:45Z</dcterms:modified>
  <cp:category/>
  <cp:version/>
  <cp:contentType/>
  <cp:contentStatus/>
</cp:coreProperties>
</file>